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015" windowHeight="7830" firstSheet="2" activeTab="2"/>
  </bookViews>
  <sheets>
    <sheet name="I.1" sheetId="1" state="hidden" r:id="rId1"/>
    <sheet name="I.2" sheetId="2" state="hidden" r:id="rId2"/>
    <sheet name="II" sheetId="3" r:id="rId3"/>
  </sheets>
  <definedNames>
    <definedName name="_xlnm.Print_Titles" localSheetId="0">'I.1'!$9:$9</definedName>
    <definedName name="_xlnm.Print_Titles" localSheetId="1">'I.2'!$9:$9</definedName>
    <definedName name="_xlnm.Print_Titles" localSheetId="2">'II'!$9:$9</definedName>
  </definedNames>
  <calcPr fullCalcOnLoad="1"/>
</workbook>
</file>

<file path=xl/sharedStrings.xml><?xml version="1.0" encoding="utf-8"?>
<sst xmlns="http://schemas.openxmlformats.org/spreadsheetml/2006/main" count="722" uniqueCount="352">
  <si>
    <t>UBND TỈNH AN GIANG</t>
  </si>
  <si>
    <t xml:space="preserve">CỘNG HÒA XÃ HỘI CHỦ NGHĨA VIỆT NAM </t>
  </si>
  <si>
    <t>TRƯỜNG CHÍNH TRỊ</t>
  </si>
  <si>
    <t>Độc lập - Tự do - Hạnh phúc</t>
  </si>
  <si>
    <t>TÔN ĐỨC THẮNG</t>
  </si>
  <si>
    <t>STT</t>
  </si>
  <si>
    <t>HỌ VÀ TÊN</t>
  </si>
  <si>
    <t>ĐIỂM</t>
  </si>
  <si>
    <t>GHI CHÚ</t>
  </si>
  <si>
    <t>Phong</t>
  </si>
  <si>
    <t xml:space="preserve">Nguyễn Văn </t>
  </si>
  <si>
    <t xml:space="preserve"> * Tổng số học viên:    </t>
  </si>
  <si>
    <t xml:space="preserve"> - Số bài thi:</t>
  </si>
  <si>
    <t xml:space="preserve"> - Số bài đạt: </t>
  </si>
  <si>
    <t>Phương</t>
  </si>
  <si>
    <t>NĂM SINH</t>
  </si>
  <si>
    <t>SỐ PHÁCH</t>
  </si>
  <si>
    <t xml:space="preserve">Lê Thanh </t>
  </si>
  <si>
    <t>Giang</t>
  </si>
  <si>
    <r>
      <t xml:space="preserve">Phần: </t>
    </r>
    <r>
      <rPr>
        <b/>
        <i/>
        <sz val="14"/>
        <rFont val="Times New Roman"/>
        <family val="1"/>
      </rPr>
      <t>I.2 - Những vấn đề cơ bản về tư tưởng Hồ Chí Minh</t>
    </r>
  </si>
  <si>
    <t>LẬP BẢNG        TRƯỞNG PHÒNG      TRƯỞNG KHOA            KT. HIỆU TRƯỞNG</t>
  </si>
  <si>
    <t>Phạm Thị Ngọc Hân     Tô Hữu Trí                                                            TS. Trần Văn Hiển</t>
  </si>
  <si>
    <t>Thi Tự luận</t>
  </si>
  <si>
    <t>DANH SÁCH ĐIỂM THI HẾT PHẦN HỌC</t>
  </si>
  <si>
    <t xml:space="preserve">Huỳnh Văn </t>
  </si>
  <si>
    <t xml:space="preserve">Nguyễn Thanh </t>
  </si>
  <si>
    <t>Sơn</t>
  </si>
  <si>
    <t xml:space="preserve">Trần Ngọc </t>
  </si>
  <si>
    <t>Cường</t>
  </si>
  <si>
    <t>Đức</t>
  </si>
  <si>
    <t>Dũng</t>
  </si>
  <si>
    <t>Hải</t>
  </si>
  <si>
    <t>Loan</t>
  </si>
  <si>
    <t>Mai</t>
  </si>
  <si>
    <t xml:space="preserve">Nguyễn Thị </t>
  </si>
  <si>
    <t xml:space="preserve">Lê Thị Tuyết </t>
  </si>
  <si>
    <t xml:space="preserve">Phạm Văn </t>
  </si>
  <si>
    <t xml:space="preserve">Lê Thị Mỹ </t>
  </si>
  <si>
    <t>Quyên</t>
  </si>
  <si>
    <t>Thể</t>
  </si>
  <si>
    <t>Thọ</t>
  </si>
  <si>
    <t xml:space="preserve">Trương Minh </t>
  </si>
  <si>
    <t xml:space="preserve">Nguyễn Phú </t>
  </si>
  <si>
    <t>Thúy</t>
  </si>
  <si>
    <t>Trúc</t>
  </si>
  <si>
    <t>Trung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</si>
  <si>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</si>
  <si>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</si>
  <si>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</si>
  <si>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</si>
  <si>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</si>
  <si>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</si>
  <si>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</si>
  <si>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</si>
  <si>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</si>
  <si>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</si>
  <si>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</si>
  <si>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</si>
  <si>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</si>
  <si>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</si>
  <si>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</si>
  <si>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</si>
  <si>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</si>
  <si>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 xml:space="preserve">Lê Hoàng </t>
  </si>
  <si>
    <t xml:space="preserve">Lâm Quốc </t>
  </si>
  <si>
    <t>Bình</t>
  </si>
  <si>
    <t xml:space="preserve">Trần Văn </t>
  </si>
  <si>
    <t>Hùng</t>
  </si>
  <si>
    <t xml:space="preserve">Lê Quang </t>
  </si>
  <si>
    <t>Kiệt</t>
  </si>
  <si>
    <t>Tâm</t>
  </si>
  <si>
    <t xml:space="preserve">Trần Minh </t>
  </si>
  <si>
    <t>An Giang, ngày 29 tháng 8 năm 2017</t>
  </si>
  <si>
    <t>Giỏi</t>
  </si>
  <si>
    <t>Khá</t>
  </si>
  <si>
    <t>TB</t>
  </si>
  <si>
    <t>Không đạt</t>
  </si>
  <si>
    <t xml:space="preserve"> P. HIỆU TRƯỞNG</t>
  </si>
  <si>
    <t>LỚP TCLLCT -HC B119</t>
  </si>
  <si>
    <t>Hà Hoài</t>
  </si>
  <si>
    <t>Bảo</t>
  </si>
  <si>
    <t xml:space="preserve">Nguyễn Uy </t>
  </si>
  <si>
    <t xml:space="preserve">Nguyễn Thị Phương </t>
  </si>
  <si>
    <t>Chi</t>
  </si>
  <si>
    <t xml:space="preserve">Nguyễn Huy </t>
  </si>
  <si>
    <t>Công</t>
  </si>
  <si>
    <t>Cương</t>
  </si>
  <si>
    <t xml:space="preserve">Hồ Chí </t>
  </si>
  <si>
    <t xml:space="preserve">Phạm Hữu </t>
  </si>
  <si>
    <t xml:space="preserve">Lê Thị Thu </t>
  </si>
  <si>
    <t>Gái</t>
  </si>
  <si>
    <t xml:space="preserve">Nguyễn Thị Tú </t>
  </si>
  <si>
    <t xml:space="preserve">Vũ Thùy </t>
  </si>
  <si>
    <t xml:space="preserve">Nguyễn Thị Mỹ </t>
  </si>
  <si>
    <t>Hạnh</t>
  </si>
  <si>
    <t xml:space="preserve">Nguyễn Thành </t>
  </si>
  <si>
    <t>Hiếu</t>
  </si>
  <si>
    <t xml:space="preserve">Nguyễn Thị Việt </t>
  </si>
  <si>
    <t>Hoa</t>
  </si>
  <si>
    <t xml:space="preserve">Nguyễn Thị Hồng </t>
  </si>
  <si>
    <t>Huệ</t>
  </si>
  <si>
    <t xml:space="preserve">Lê Quốc </t>
  </si>
  <si>
    <t xml:space="preserve">Nguyễn Hữu </t>
  </si>
  <si>
    <t>Khá</t>
  </si>
  <si>
    <t xml:space="preserve">Trần Anh </t>
  </si>
  <si>
    <t xml:space="preserve">Hồ Hữu </t>
  </si>
  <si>
    <t>Lam</t>
  </si>
  <si>
    <t>Liêm</t>
  </si>
  <si>
    <t>Liên</t>
  </si>
  <si>
    <t xml:space="preserve">Trương Thị Kim </t>
  </si>
  <si>
    <t xml:space="preserve">Nguyễn Phước </t>
  </si>
  <si>
    <t>Lớn</t>
  </si>
  <si>
    <t xml:space="preserve">Lê Thi Trúc </t>
  </si>
  <si>
    <t>Ly</t>
  </si>
  <si>
    <t xml:space="preserve">Võ Thị Ngọc </t>
  </si>
  <si>
    <t xml:space="preserve">Mai Phú </t>
  </si>
  <si>
    <t>Mỹ</t>
  </si>
  <si>
    <t>Trần Thị Nguyệt</t>
  </si>
  <si>
    <t xml:space="preserve">Nga </t>
  </si>
  <si>
    <t xml:space="preserve">Trần Thị Như </t>
  </si>
  <si>
    <t>Oanh</t>
  </si>
  <si>
    <t xml:space="preserve">Quách Phương </t>
  </si>
  <si>
    <t>Phi</t>
  </si>
  <si>
    <t xml:space="preserve">Trần Thanh </t>
  </si>
  <si>
    <t xml:space="preserve">Phạm Thị Mỹ </t>
  </si>
  <si>
    <t>Phúc</t>
  </si>
  <si>
    <t xml:space="preserve">Huỳnh Duy </t>
  </si>
  <si>
    <t xml:space="preserve">Bùi Thị Tố </t>
  </si>
  <si>
    <t>Sương</t>
  </si>
  <si>
    <t xml:space="preserve">Võ Minh </t>
  </si>
  <si>
    <t>Tài</t>
  </si>
  <si>
    <t xml:space="preserve">Nguyễn Phạm Hiệp </t>
  </si>
  <si>
    <t>Tân</t>
  </si>
  <si>
    <t xml:space="preserve">Nguyễn Đức </t>
  </si>
  <si>
    <t>Thắng</t>
  </si>
  <si>
    <t>Thịnh</t>
  </si>
  <si>
    <t>Thực</t>
  </si>
  <si>
    <t xml:space="preserve">Nguyễn Thị Bảo </t>
  </si>
  <si>
    <t xml:space="preserve">Ngô Hồng Việt </t>
  </si>
  <si>
    <t>Trang</t>
  </si>
  <si>
    <t xml:space="preserve">Phan Thị Mai </t>
  </si>
  <si>
    <t>Trinh</t>
  </si>
  <si>
    <t xml:space="preserve">Dương Thọ </t>
  </si>
  <si>
    <t>Trường</t>
  </si>
  <si>
    <t xml:space="preserve">Bạch Thanh </t>
  </si>
  <si>
    <t>Tuấn</t>
  </si>
  <si>
    <t xml:space="preserve">Nguyễn Bá </t>
  </si>
  <si>
    <t xml:space="preserve">Trần Nhật </t>
  </si>
  <si>
    <t>Dương Bữu</t>
  </si>
  <si>
    <t>Tùng</t>
  </si>
  <si>
    <t xml:space="preserve">Lê Thị </t>
  </si>
  <si>
    <t>Tuyện</t>
  </si>
  <si>
    <t>Ư</t>
  </si>
  <si>
    <t xml:space="preserve">Dương Thị Diễm </t>
  </si>
  <si>
    <t>Út</t>
  </si>
  <si>
    <t>Vinh</t>
  </si>
  <si>
    <t>Vuông</t>
  </si>
  <si>
    <t xml:space="preserve">Lâm Lê Thảo </t>
  </si>
  <si>
    <t>Vy</t>
  </si>
  <si>
    <t xml:space="preserve">Lê Thị Thúy </t>
  </si>
  <si>
    <t>Xuân</t>
  </si>
  <si>
    <t xml:space="preserve">Tôn Văn </t>
  </si>
  <si>
    <t>Xuyên</t>
  </si>
  <si>
    <t xml:space="preserve">Nguyễn Hải </t>
  </si>
  <si>
    <t>Yến</t>
  </si>
  <si>
    <t>C70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</si>
  <si>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</si>
  <si>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</si>
  <si>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</si>
  <si>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</si>
  <si>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</si>
  <si>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</si>
  <si>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</si>
  <si>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</si>
  <si>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</si>
  <si>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</si>
  <si>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</si>
  <si>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</si>
  <si>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</si>
  <si>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</si>
  <si>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</si>
  <si>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</si>
  <si>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</si>
  <si>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</si>
  <si>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</si>
  <si>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</si>
  <si>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</si>
  <si>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</si>
  <si>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</si>
  <si>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</si>
  <si>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</si>
  <si>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</si>
  <si>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</si>
  <si>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</si>
  <si>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</si>
  <si>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</si>
  <si>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</si>
  <si>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</si>
  <si>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C37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</si>
  <si>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</si>
  <si>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</si>
  <si>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</si>
  <si>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</si>
  <si>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</si>
  <si>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</si>
  <si>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</si>
  <si>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</si>
  <si>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</si>
  <si>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</si>
  <si>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</si>
  <si>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</si>
  <si>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</si>
  <si>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</si>
  <si>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</si>
  <si>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</si>
  <si>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</si>
  <si>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</si>
  <si>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</si>
  <si>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Ngày thi: 09/8/2017</t>
  </si>
  <si>
    <t>An Giang, ngày 30 tháng 8 năm 2017</t>
  </si>
  <si>
    <r>
      <t xml:space="preserve">Phần: </t>
    </r>
    <r>
      <rPr>
        <b/>
        <i/>
        <sz val="14"/>
        <rFont val="Times New Roman"/>
        <family val="1"/>
      </rPr>
      <t>I.1 - Những vấn đề cơ bản của chủ nghĩa Mác - Lênin</t>
    </r>
  </si>
  <si>
    <t xml:space="preserve">Vi phạm quy chế thi 
đã trừ 2.0 điểm </t>
  </si>
  <si>
    <t>V67</t>
  </si>
  <si>
    <t>V64</t>
  </si>
  <si>
    <t>V63</t>
  </si>
  <si>
    <t>V44</t>
  </si>
  <si>
    <t>V42</t>
  </si>
  <si>
    <t>V41</t>
  </si>
  <si>
    <t>V35</t>
  </si>
  <si>
    <t>V34</t>
  </si>
  <si>
    <t>V33</t>
  </si>
  <si>
    <t>V32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</si>
  <si>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</si>
  <si>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</si>
  <si>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</si>
  <si>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</si>
  <si>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</si>
  <si>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</si>
  <si>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</si>
  <si>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</si>
  <si>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</si>
  <si>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</si>
  <si>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</si>
  <si>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</si>
  <si>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</si>
  <si>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</si>
  <si>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</si>
  <si>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</si>
  <si>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</si>
  <si>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</si>
  <si>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V36</t>
  </si>
  <si>
    <t>V37</t>
  </si>
  <si>
    <t>V38</t>
  </si>
  <si>
    <t>V39</t>
  </si>
  <si>
    <t>V40</t>
  </si>
  <si>
    <t>V43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</si>
  <si>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</si>
  <si>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</si>
  <si>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</si>
  <si>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</si>
  <si>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</si>
  <si>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</si>
  <si>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</si>
  <si>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</si>
  <si>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</si>
  <si>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</si>
  <si>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</si>
  <si>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</si>
  <si>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</si>
  <si>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</si>
  <si>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</si>
  <si>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</si>
  <si>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</si>
  <si>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V62</t>
  </si>
  <si>
    <t>V65</t>
  </si>
  <si>
    <t>V66</t>
  </si>
  <si>
    <t>V13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</si>
  <si>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</si>
  <si>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</si>
  <si>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</si>
  <si>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</si>
  <si>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</si>
  <si>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</si>
  <si>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</si>
  <si>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</si>
  <si>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</si>
  <si>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</si>
  <si>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</si>
  <si>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</si>
  <si>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Bảo lưu kết quả</t>
  </si>
  <si>
    <t>Không đủ điều kiện dự thi</t>
  </si>
  <si>
    <t xml:space="preserve"> - Số KĐĐK dự thi</t>
  </si>
  <si>
    <t xml:space="preserve"> - Số HV  bảo lưu KQ</t>
  </si>
  <si>
    <t xml:space="preserve">Bảo lưu kết quả </t>
  </si>
  <si>
    <t>Phạm Thị Ngọc Hân     Tô Hữu Trí                                                         TS. Trần Văn Hiển</t>
  </si>
  <si>
    <t>An Giang, ngày 25 tháng 9 năm 2017</t>
  </si>
  <si>
    <t>Thi Trắc nghiệm</t>
  </si>
  <si>
    <t>Ngày thi: 08/9/2017</t>
  </si>
  <si>
    <t>MÃ ĐỀ</t>
  </si>
  <si>
    <r>
      <t xml:space="preserve">Phần: </t>
    </r>
    <r>
      <rPr>
        <b/>
        <i/>
        <sz val="14"/>
        <rFont val="Times New Roman"/>
        <family val="1"/>
      </rPr>
      <t>II - Những vấn đề cơ bản ĐCS và LS ĐCS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</si>
  <si>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</si>
  <si>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</si>
  <si>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</si>
  <si>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</si>
  <si>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</si>
  <si>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</si>
  <si>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</si>
  <si>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</si>
  <si>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</si>
  <si>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</si>
  <si>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</si>
  <si>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</si>
  <si>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</si>
  <si>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</si>
  <si>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</si>
  <si>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</si>
  <si>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</si>
  <si>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</si>
  <si>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</si>
  <si>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</si>
  <si>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</si>
  <si>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</si>
  <si>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</si>
  <si>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</si>
  <si>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</si>
  <si>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</si>
  <si>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</si>
  <si>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B11</t>
  </si>
  <si>
    <t>B12</t>
  </si>
  <si>
    <t>B13</t>
  </si>
  <si>
    <t>B14</t>
  </si>
  <si>
    <t>B15</t>
  </si>
  <si>
    <t>B16</t>
  </si>
  <si>
    <t>B17</t>
  </si>
  <si>
    <t>B18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</si>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</sst>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b/>
      <i/>
      <sz val="10"/>
      <name val="Times New Roman"/>
      <family val="1"/>
    </font>
    <font>
      <i/>
      <sz val="14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49" fontId="11" fillId="0" borderId="1" applyAlignment="0">
      <protection/>
    </xf>
    <xf numFmtId="0" fontId="37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7" fillId="0" borderId="0" xfId="56" applyFont="1" applyAlignment="1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2" fillId="0" borderId="0" xfId="56">
      <alignment/>
      <protection/>
    </xf>
    <xf numFmtId="0" fontId="52" fillId="0" borderId="0" xfId="56" applyFont="1">
      <alignment/>
      <protection/>
    </xf>
    <xf numFmtId="0" fontId="2" fillId="0" borderId="0" xfId="56" applyFont="1">
      <alignment/>
      <protection/>
    </xf>
    <xf numFmtId="0" fontId="2" fillId="0" borderId="0" xfId="56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56" applyFont="1" applyAlignment="1">
      <alignment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3" fillId="0" borderId="11" xfId="56" applyFont="1" applyFill="1" applyBorder="1" applyAlignment="1">
      <alignment horizontal="center" vertical="center"/>
      <protection/>
    </xf>
    <xf numFmtId="0" fontId="4" fillId="0" borderId="13" xfId="56" applyFont="1" applyBorder="1" applyAlignment="1">
      <alignment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4" fillId="0" borderId="15" xfId="56" applyFont="1" applyBorder="1" applyAlignment="1">
      <alignment vertical="center" wrapText="1"/>
      <protection/>
    </xf>
    <xf numFmtId="0" fontId="4" fillId="0" borderId="15" xfId="56" applyFont="1" applyBorder="1" applyAlignment="1">
      <alignment horizontal="center" vertical="center"/>
      <protection/>
    </xf>
    <xf numFmtId="0" fontId="4" fillId="0" borderId="15" xfId="56" applyFont="1" applyBorder="1" applyAlignment="1">
      <alignment horizontal="center" vertical="center" wrapText="1"/>
      <protection/>
    </xf>
    <xf numFmtId="164" fontId="12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>
      <alignment horizontal="center" vertical="center"/>
      <protection/>
    </xf>
    <xf numFmtId="164" fontId="12" fillId="0" borderId="14" xfId="0" applyNumberFormat="1" applyFont="1" applyBorder="1" applyAlignment="1" applyProtection="1">
      <alignment horizontal="center" vertical="center" wrapText="1"/>
      <protection/>
    </xf>
    <xf numFmtId="164" fontId="12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2" xfId="56" applyFont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vertical="top" wrapText="1"/>
    </xf>
    <xf numFmtId="0" fontId="2" fillId="0" borderId="0" xfId="56" applyAlignment="1">
      <alignment horizontal="center"/>
      <protection/>
    </xf>
    <xf numFmtId="0" fontId="4" fillId="0" borderId="11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3" fillId="0" borderId="12" xfId="56" applyFont="1" applyBorder="1" applyAlignment="1">
      <alignment horizontal="center" vertical="center"/>
      <protection/>
    </xf>
    <xf numFmtId="0" fontId="10" fillId="0" borderId="17" xfId="0" applyFont="1" applyFill="1" applyBorder="1" applyAlignment="1">
      <alignment horizontal="left" vertical="center"/>
    </xf>
    <xf numFmtId="0" fontId="10" fillId="0" borderId="18" xfId="56" applyFont="1" applyBorder="1" applyAlignment="1">
      <alignment horizontal="left" vertical="center"/>
      <protection/>
    </xf>
    <xf numFmtId="0" fontId="10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56" applyFont="1" applyBorder="1" applyAlignment="1">
      <alignment horizontal="left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21" xfId="0" applyFont="1" applyBorder="1" applyAlignment="1">
      <alignment horizontal="left" vertical="center"/>
    </xf>
    <xf numFmtId="0" fontId="10" fillId="0" borderId="22" xfId="56" applyFont="1" applyBorder="1" applyAlignment="1">
      <alignment horizontal="left" vertical="center"/>
      <protection/>
    </xf>
    <xf numFmtId="0" fontId="10" fillId="0" borderId="12" xfId="0" applyFont="1" applyBorder="1" applyAlignment="1">
      <alignment horizontal="center" vertical="center"/>
    </xf>
    <xf numFmtId="164" fontId="15" fillId="0" borderId="0" xfId="0" applyNumberFormat="1" applyFont="1" applyAlignment="1">
      <alignment/>
    </xf>
    <xf numFmtId="0" fontId="15" fillId="0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13" fillId="0" borderId="11" xfId="56" applyFont="1" applyFill="1" applyBorder="1" applyAlignment="1">
      <alignment horizontal="center" vertical="center" wrapText="1"/>
      <protection/>
    </xf>
    <xf numFmtId="0" fontId="16" fillId="0" borderId="0" xfId="0" applyNumberFormat="1" applyFont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 wrapText="1"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6" fillId="0" borderId="2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6" fillId="0" borderId="23" xfId="0" applyFont="1" applyBorder="1" applyAlignment="1">
      <alignment horizontal="left"/>
    </xf>
    <xf numFmtId="0" fontId="6" fillId="0" borderId="23" xfId="56" applyFont="1" applyBorder="1" applyAlignment="1">
      <alignment horizontal="center"/>
      <protection/>
    </xf>
    <xf numFmtId="0" fontId="4" fillId="0" borderId="24" xfId="56" applyFont="1" applyBorder="1" applyAlignment="1">
      <alignment horizontal="center" vertical="center"/>
      <protection/>
    </xf>
    <xf numFmtId="0" fontId="4" fillId="0" borderId="25" xfId="56" applyFont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left" vertical="top" wrapText="1"/>
    </xf>
    <xf numFmtId="164" fontId="14" fillId="0" borderId="19" xfId="0" applyNumberFormat="1" applyFont="1" applyBorder="1" applyAlignment="1" applyProtection="1">
      <alignment horizontal="center" vertical="center" wrapText="1"/>
      <protection/>
    </xf>
    <xf numFmtId="164" fontId="14" fillId="0" borderId="26" xfId="0" applyNumberFormat="1" applyFont="1" applyBorder="1" applyAlignment="1" applyProtection="1">
      <alignment horizontal="center" vertical="center" wrapText="1"/>
      <protection/>
    </xf>
    <xf numFmtId="164" fontId="14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top" wrapText="1"/>
    </xf>
    <xf numFmtId="164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9525</xdr:rowOff>
    </xdr:from>
    <xdr:to>
      <xdr:col>5</xdr:col>
      <xdr:colOff>1009650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00425" y="457200"/>
          <a:ext cx="1866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9525</xdr:rowOff>
    </xdr:from>
    <xdr:to>
      <xdr:col>5</xdr:col>
      <xdr:colOff>1143000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00425" y="45720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</xdr:row>
      <xdr:rowOff>9525</xdr:rowOff>
    </xdr:from>
    <xdr:to>
      <xdr:col>6</xdr:col>
      <xdr:colOff>790575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43300" y="457200"/>
          <a:ext cx="1962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83</xdr:row>
      <xdr:rowOff>200025</xdr:rowOff>
    </xdr:from>
    <xdr:to>
      <xdr:col>1</xdr:col>
      <xdr:colOff>1295400</xdr:colOff>
      <xdr:row>84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3350" y="27527250"/>
          <a:ext cx="14859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LẬP BẢNG </a:t>
          </a:r>
        </a:p>
      </xdr:txBody>
    </xdr:sp>
    <xdr:clientData/>
  </xdr:twoCellAnchor>
  <xdr:twoCellAnchor>
    <xdr:from>
      <xdr:col>1</xdr:col>
      <xdr:colOff>1095375</xdr:colOff>
      <xdr:row>83</xdr:row>
      <xdr:rowOff>200025</xdr:rowOff>
    </xdr:from>
    <xdr:to>
      <xdr:col>3</xdr:col>
      <xdr:colOff>676275</xdr:colOff>
      <xdr:row>84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419225" y="27527250"/>
          <a:ext cx="17430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TRƯỞNG PHÒNG </a:t>
          </a:r>
        </a:p>
      </xdr:txBody>
    </xdr:sp>
    <xdr:clientData/>
  </xdr:twoCellAnchor>
  <xdr:twoCellAnchor>
    <xdr:from>
      <xdr:col>5</xdr:col>
      <xdr:colOff>695325</xdr:colOff>
      <xdr:row>83</xdr:row>
      <xdr:rowOff>209550</xdr:rowOff>
    </xdr:from>
    <xdr:to>
      <xdr:col>8</xdr:col>
      <xdr:colOff>19050</xdr:colOff>
      <xdr:row>84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686300" y="27536775"/>
          <a:ext cx="2000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KT. HIỆU TRƯỞNG</a:t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1447800</xdr:colOff>
      <xdr:row>84</xdr:row>
      <xdr:rowOff>28575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28575" y="27536775"/>
          <a:ext cx="1743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Phạm Thị Ngọc Hân</a:t>
          </a:r>
        </a:p>
      </xdr:txBody>
    </xdr:sp>
    <xdr:clientData/>
  </xdr:twoCellAnchor>
  <xdr:twoCellAnchor>
    <xdr:from>
      <xdr:col>1</xdr:col>
      <xdr:colOff>1400175</xdr:colOff>
      <xdr:row>84</xdr:row>
      <xdr:rowOff>0</xdr:rowOff>
    </xdr:from>
    <xdr:to>
      <xdr:col>4</xdr:col>
      <xdr:colOff>85725</xdr:colOff>
      <xdr:row>84</xdr:row>
      <xdr:rowOff>28575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1724025" y="27536775"/>
          <a:ext cx="1743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Tô Hữu Trí  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800100</xdr:colOff>
      <xdr:row>84</xdr:row>
      <xdr:rowOff>47625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4714875" y="27536775"/>
          <a:ext cx="1752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TS. Trần Văn Hiển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93"/>
  <sheetViews>
    <sheetView zoomScale="96" zoomScaleNormal="96" zoomScalePageLayoutView="0" workbookViewId="0" topLeftCell="A70">
      <selection activeCell="L60" sqref="L60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13.140625" style="11" customWidth="1"/>
    <col min="6" max="6" width="15.140625" style="11" customWidth="1"/>
    <col min="7" max="7" width="18.421875" style="11" customWidth="1"/>
    <col min="8" max="16384" width="8.8515625" style="11" customWidth="1"/>
  </cols>
  <sheetData>
    <row r="1" spans="1:7" s="1" customFormat="1" ht="16.5">
      <c r="A1" s="70" t="s">
        <v>0</v>
      </c>
      <c r="B1" s="70"/>
      <c r="C1" s="70"/>
      <c r="D1" s="70" t="s">
        <v>1</v>
      </c>
      <c r="E1" s="70"/>
      <c r="F1" s="70"/>
      <c r="G1" s="70"/>
    </row>
    <row r="2" spans="1:7" s="1" customFormat="1" ht="18.75">
      <c r="A2" s="71" t="s">
        <v>2</v>
      </c>
      <c r="B2" s="71"/>
      <c r="C2" s="71"/>
      <c r="D2" s="2"/>
      <c r="E2" s="71" t="s">
        <v>3</v>
      </c>
      <c r="F2" s="71"/>
      <c r="G2" s="43"/>
    </row>
    <row r="3" spans="1:7" s="1" customFormat="1" ht="16.5">
      <c r="A3" s="71" t="s">
        <v>4</v>
      </c>
      <c r="B3" s="71"/>
      <c r="C3" s="71"/>
      <c r="D3" s="2"/>
      <c r="E3" s="42"/>
      <c r="F3" s="42"/>
      <c r="G3" s="3"/>
    </row>
    <row r="4" spans="1:7" s="1" customFormat="1" ht="18.75">
      <c r="A4" s="4"/>
      <c r="B4" s="43"/>
      <c r="C4" s="43"/>
      <c r="D4" s="43"/>
      <c r="E4" s="5" t="s">
        <v>219</v>
      </c>
      <c r="F4" s="5"/>
      <c r="G4" s="3"/>
    </row>
    <row r="5" spans="1:7" s="1" customFormat="1" ht="27" customHeight="1">
      <c r="A5" s="69" t="s">
        <v>23</v>
      </c>
      <c r="B5" s="69"/>
      <c r="C5" s="69"/>
      <c r="D5" s="69"/>
      <c r="E5" s="69"/>
      <c r="F5" s="69"/>
      <c r="G5" s="69"/>
    </row>
    <row r="6" spans="1:7" s="1" customFormat="1" ht="21" customHeight="1">
      <c r="A6" s="69" t="s">
        <v>78</v>
      </c>
      <c r="B6" s="69"/>
      <c r="C6" s="69"/>
      <c r="D6" s="69"/>
      <c r="E6" s="69"/>
      <c r="F6" s="69"/>
      <c r="G6" s="69"/>
    </row>
    <row r="7" spans="1:7" s="1" customFormat="1" ht="22.5" customHeight="1">
      <c r="A7" s="43"/>
      <c r="B7" s="69" t="s">
        <v>220</v>
      </c>
      <c r="C7" s="69"/>
      <c r="D7" s="69"/>
      <c r="E7" s="69"/>
      <c r="F7" s="69"/>
      <c r="G7" s="69"/>
    </row>
    <row r="8" spans="1:7" s="1" customFormat="1" ht="18.75" customHeight="1">
      <c r="A8" s="6"/>
      <c r="B8" s="7"/>
      <c r="C8" s="72" t="s">
        <v>218</v>
      </c>
      <c r="D8" s="72"/>
      <c r="E8" s="72"/>
      <c r="F8" s="73" t="s">
        <v>22</v>
      </c>
      <c r="G8" s="73"/>
    </row>
    <row r="9" spans="1:7" s="8" customFormat="1" ht="25.5" customHeight="1">
      <c r="A9" s="21" t="s">
        <v>5</v>
      </c>
      <c r="B9" s="74" t="s">
        <v>6</v>
      </c>
      <c r="C9" s="75"/>
      <c r="D9" s="23" t="s">
        <v>15</v>
      </c>
      <c r="E9" s="25" t="s">
        <v>7</v>
      </c>
      <c r="F9" s="23" t="s">
        <v>16</v>
      </c>
      <c r="G9" s="24" t="s">
        <v>8</v>
      </c>
    </row>
    <row r="10" spans="1:7" ht="27" customHeight="1">
      <c r="A10" s="9">
        <v>1</v>
      </c>
      <c r="B10" s="45" t="s">
        <v>79</v>
      </c>
      <c r="C10" s="46" t="s">
        <v>80</v>
      </c>
      <c r="D10" s="47">
        <v>1987</v>
      </c>
      <c r="E10" s="26">
        <v>8</v>
      </c>
      <c r="F10" s="27" t="s">
        <v>232</v>
      </c>
      <c r="G10" s="22"/>
    </row>
    <row r="11" spans="1:7" ht="27" customHeight="1">
      <c r="A11" s="9">
        <v>2</v>
      </c>
      <c r="B11" s="48" t="s">
        <v>81</v>
      </c>
      <c r="C11" s="49" t="s">
        <v>65</v>
      </c>
      <c r="D11" s="50">
        <v>1981</v>
      </c>
      <c r="E11" s="28">
        <v>8.5</v>
      </c>
      <c r="F11" s="27" t="s">
        <v>233</v>
      </c>
      <c r="G11" s="10"/>
    </row>
    <row r="12" spans="1:7" ht="27" customHeight="1">
      <c r="A12" s="9">
        <v>3</v>
      </c>
      <c r="B12" s="48" t="s">
        <v>82</v>
      </c>
      <c r="C12" s="49" t="s">
        <v>83</v>
      </c>
      <c r="D12" s="50">
        <v>1982</v>
      </c>
      <c r="E12" s="28">
        <v>8</v>
      </c>
      <c r="F12" s="27" t="s">
        <v>234</v>
      </c>
      <c r="G12" s="10"/>
    </row>
    <row r="13" spans="1:7" ht="27" customHeight="1">
      <c r="A13" s="9">
        <v>4</v>
      </c>
      <c r="B13" s="48" t="s">
        <v>84</v>
      </c>
      <c r="C13" s="49" t="s">
        <v>85</v>
      </c>
      <c r="D13" s="50">
        <v>1973</v>
      </c>
      <c r="E13" s="28">
        <v>5.5</v>
      </c>
      <c r="F13" s="27" t="s">
        <v>235</v>
      </c>
      <c r="G13" s="10"/>
    </row>
    <row r="14" spans="1:7" ht="27" customHeight="1">
      <c r="A14" s="9">
        <v>5</v>
      </c>
      <c r="B14" s="51" t="s">
        <v>35</v>
      </c>
      <c r="C14" s="49" t="s">
        <v>86</v>
      </c>
      <c r="D14" s="52">
        <v>1986</v>
      </c>
      <c r="E14" s="28">
        <v>7.5</v>
      </c>
      <c r="F14" s="27" t="s">
        <v>236</v>
      </c>
      <c r="G14" s="10"/>
    </row>
    <row r="15" spans="1:7" ht="27" customHeight="1">
      <c r="A15" s="9">
        <v>6</v>
      </c>
      <c r="B15" s="51" t="s">
        <v>87</v>
      </c>
      <c r="C15" s="49" t="s">
        <v>28</v>
      </c>
      <c r="D15" s="52">
        <v>1985</v>
      </c>
      <c r="E15" s="28">
        <v>7.5</v>
      </c>
      <c r="F15" s="27" t="s">
        <v>237</v>
      </c>
      <c r="G15" s="10"/>
    </row>
    <row r="16" spans="1:7" ht="27" customHeight="1">
      <c r="A16" s="9">
        <v>7</v>
      </c>
      <c r="B16" s="51" t="s">
        <v>42</v>
      </c>
      <c r="C16" s="49" t="s">
        <v>28</v>
      </c>
      <c r="D16" s="52">
        <v>1979</v>
      </c>
      <c r="E16" s="28">
        <v>6.5</v>
      </c>
      <c r="F16" s="27" t="s">
        <v>238</v>
      </c>
      <c r="G16" s="10"/>
    </row>
    <row r="17" spans="1:7" ht="27" customHeight="1">
      <c r="A17" s="9">
        <v>8</v>
      </c>
      <c r="B17" s="48" t="s">
        <v>88</v>
      </c>
      <c r="C17" s="49" t="s">
        <v>29</v>
      </c>
      <c r="D17" s="50">
        <v>1980</v>
      </c>
      <c r="E17" s="28">
        <v>8.5</v>
      </c>
      <c r="F17" s="27" t="s">
        <v>239</v>
      </c>
      <c r="G17" s="10"/>
    </row>
    <row r="18" spans="1:7" ht="27" customHeight="1">
      <c r="A18" s="9">
        <v>9</v>
      </c>
      <c r="B18" s="51" t="s">
        <v>36</v>
      </c>
      <c r="C18" s="49" t="s">
        <v>30</v>
      </c>
      <c r="D18" s="52">
        <v>1964</v>
      </c>
      <c r="E18" s="28">
        <v>7.5</v>
      </c>
      <c r="F18" s="27" t="s">
        <v>240</v>
      </c>
      <c r="G18" s="10"/>
    </row>
    <row r="19" spans="1:7" s="12" customFormat="1" ht="27" customHeight="1">
      <c r="A19" s="9">
        <v>10</v>
      </c>
      <c r="B19" s="51" t="s">
        <v>89</v>
      </c>
      <c r="C19" s="49" t="s">
        <v>90</v>
      </c>
      <c r="D19" s="52">
        <v>1985</v>
      </c>
      <c r="E19" s="28">
        <v>7.5</v>
      </c>
      <c r="F19" s="27" t="s">
        <v>241</v>
      </c>
      <c r="G19" s="10"/>
    </row>
    <row r="20" spans="1:7" ht="27" customHeight="1">
      <c r="A20" s="9">
        <v>11</v>
      </c>
      <c r="B20" s="53" t="s">
        <v>91</v>
      </c>
      <c r="C20" s="49" t="s">
        <v>18</v>
      </c>
      <c r="D20" s="50">
        <v>1987</v>
      </c>
      <c r="E20" s="28">
        <v>8</v>
      </c>
      <c r="F20" s="27" t="s">
        <v>242</v>
      </c>
      <c r="G20" s="10"/>
    </row>
    <row r="21" spans="1:7" ht="27" customHeight="1">
      <c r="A21" s="9">
        <v>12</v>
      </c>
      <c r="B21" s="48" t="s">
        <v>92</v>
      </c>
      <c r="C21" s="49" t="s">
        <v>18</v>
      </c>
      <c r="D21" s="50">
        <v>1989</v>
      </c>
      <c r="E21" s="28">
        <v>8</v>
      </c>
      <c r="F21" s="27" t="s">
        <v>243</v>
      </c>
      <c r="G21" s="10"/>
    </row>
    <row r="22" spans="1:7" ht="27" customHeight="1">
      <c r="A22" s="9">
        <v>13</v>
      </c>
      <c r="B22" s="48" t="s">
        <v>10</v>
      </c>
      <c r="C22" s="49" t="s">
        <v>31</v>
      </c>
      <c r="D22" s="50">
        <v>1985</v>
      </c>
      <c r="E22" s="28">
        <v>8.5</v>
      </c>
      <c r="F22" s="27" t="s">
        <v>244</v>
      </c>
      <c r="G22" s="10"/>
    </row>
    <row r="23" spans="1:7" ht="27" customHeight="1">
      <c r="A23" s="9">
        <v>14</v>
      </c>
      <c r="B23" s="48" t="s">
        <v>93</v>
      </c>
      <c r="C23" s="49" t="s">
        <v>94</v>
      </c>
      <c r="D23" s="50">
        <v>1985</v>
      </c>
      <c r="E23" s="28">
        <v>6.5</v>
      </c>
      <c r="F23" s="27" t="s">
        <v>245</v>
      </c>
      <c r="G23" s="60" t="s">
        <v>221</v>
      </c>
    </row>
    <row r="24" spans="1:7" ht="27" customHeight="1">
      <c r="A24" s="9">
        <v>15</v>
      </c>
      <c r="B24" s="51" t="s">
        <v>95</v>
      </c>
      <c r="C24" s="49" t="s">
        <v>96</v>
      </c>
      <c r="D24" s="52">
        <v>1978</v>
      </c>
      <c r="E24" s="28">
        <v>8</v>
      </c>
      <c r="F24" s="27" t="s">
        <v>246</v>
      </c>
      <c r="G24" s="10"/>
    </row>
    <row r="25" spans="1:7" ht="27" customHeight="1">
      <c r="A25" s="9">
        <v>16</v>
      </c>
      <c r="B25" s="51" t="s">
        <v>97</v>
      </c>
      <c r="C25" s="49" t="s">
        <v>98</v>
      </c>
      <c r="D25" s="52">
        <v>1987</v>
      </c>
      <c r="E25" s="28">
        <v>8</v>
      </c>
      <c r="F25" s="27" t="s">
        <v>247</v>
      </c>
      <c r="G25" s="10"/>
    </row>
    <row r="26" spans="1:7" ht="27" customHeight="1">
      <c r="A26" s="9">
        <v>17</v>
      </c>
      <c r="B26" s="51" t="s">
        <v>99</v>
      </c>
      <c r="C26" s="49" t="s">
        <v>100</v>
      </c>
      <c r="D26" s="52">
        <v>1982</v>
      </c>
      <c r="E26" s="28">
        <v>8.5</v>
      </c>
      <c r="F26" s="27" t="s">
        <v>248</v>
      </c>
      <c r="G26" s="10"/>
    </row>
    <row r="27" spans="1:7" ht="27" customHeight="1">
      <c r="A27" s="9">
        <v>18</v>
      </c>
      <c r="B27" s="51" t="s">
        <v>101</v>
      </c>
      <c r="C27" s="49" t="s">
        <v>67</v>
      </c>
      <c r="D27" s="52">
        <v>1975</v>
      </c>
      <c r="E27" s="28">
        <v>7.5</v>
      </c>
      <c r="F27" s="27" t="s">
        <v>249</v>
      </c>
      <c r="G27" s="10"/>
    </row>
    <row r="28" spans="1:7" ht="27" customHeight="1">
      <c r="A28" s="9">
        <v>19</v>
      </c>
      <c r="B28" s="51" t="s">
        <v>102</v>
      </c>
      <c r="C28" s="49" t="s">
        <v>103</v>
      </c>
      <c r="D28" s="52">
        <v>1985</v>
      </c>
      <c r="E28" s="28">
        <v>6</v>
      </c>
      <c r="F28" s="27" t="s">
        <v>231</v>
      </c>
      <c r="G28" s="60" t="s">
        <v>221</v>
      </c>
    </row>
    <row r="29" spans="1:7" ht="27" customHeight="1">
      <c r="A29" s="9">
        <v>20</v>
      </c>
      <c r="B29" s="51" t="s">
        <v>104</v>
      </c>
      <c r="C29" s="49" t="s">
        <v>69</v>
      </c>
      <c r="D29" s="52">
        <v>1985</v>
      </c>
      <c r="E29" s="28">
        <v>5</v>
      </c>
      <c r="F29" s="27" t="s">
        <v>230</v>
      </c>
      <c r="G29" s="10"/>
    </row>
    <row r="30" spans="1:7" s="13" customFormat="1" ht="27" customHeight="1">
      <c r="A30" s="9">
        <v>21</v>
      </c>
      <c r="B30" s="51" t="s">
        <v>105</v>
      </c>
      <c r="C30" s="49" t="s">
        <v>106</v>
      </c>
      <c r="D30" s="52">
        <v>1986</v>
      </c>
      <c r="E30" s="28">
        <v>8</v>
      </c>
      <c r="F30" s="27" t="s">
        <v>229</v>
      </c>
      <c r="G30" s="10"/>
    </row>
    <row r="31" spans="1:7" ht="27" customHeight="1">
      <c r="A31" s="33">
        <v>22</v>
      </c>
      <c r="B31" s="51" t="s">
        <v>25</v>
      </c>
      <c r="C31" s="49" t="s">
        <v>107</v>
      </c>
      <c r="D31" s="52">
        <v>1962</v>
      </c>
      <c r="E31" s="77" t="s">
        <v>290</v>
      </c>
      <c r="F31" s="78"/>
      <c r="G31" s="79"/>
    </row>
    <row r="32" spans="1:7" ht="27" customHeight="1">
      <c r="A32" s="9">
        <v>23</v>
      </c>
      <c r="B32" s="48" t="s">
        <v>37</v>
      </c>
      <c r="C32" s="49" t="s">
        <v>108</v>
      </c>
      <c r="D32" s="50">
        <v>1988</v>
      </c>
      <c r="E32" s="28">
        <v>8</v>
      </c>
      <c r="F32" s="27" t="s">
        <v>228</v>
      </c>
      <c r="G32" s="10"/>
    </row>
    <row r="33" spans="1:7" ht="27" customHeight="1">
      <c r="A33" s="9">
        <v>24</v>
      </c>
      <c r="B33" s="51" t="s">
        <v>109</v>
      </c>
      <c r="C33" s="49" t="s">
        <v>108</v>
      </c>
      <c r="D33" s="52">
        <v>1989</v>
      </c>
      <c r="E33" s="28">
        <v>8</v>
      </c>
      <c r="F33" s="27" t="s">
        <v>250</v>
      </c>
      <c r="G33" s="20"/>
    </row>
    <row r="34" spans="1:7" ht="27" customHeight="1">
      <c r="A34" s="9">
        <v>25</v>
      </c>
      <c r="B34" s="51" t="s">
        <v>99</v>
      </c>
      <c r="C34" s="49" t="s">
        <v>32</v>
      </c>
      <c r="D34" s="52">
        <v>1983</v>
      </c>
      <c r="E34" s="28">
        <v>8.5</v>
      </c>
      <c r="F34" s="27" t="s">
        <v>251</v>
      </c>
      <c r="G34" s="10"/>
    </row>
    <row r="35" spans="1:7" ht="27" customHeight="1">
      <c r="A35" s="9">
        <v>26</v>
      </c>
      <c r="B35" s="51" t="s">
        <v>110</v>
      </c>
      <c r="C35" s="49" t="s">
        <v>111</v>
      </c>
      <c r="D35" s="52">
        <v>1979</v>
      </c>
      <c r="E35" s="28">
        <v>8</v>
      </c>
      <c r="F35" s="27" t="s">
        <v>252</v>
      </c>
      <c r="G35" s="10"/>
    </row>
    <row r="36" spans="1:7" ht="27" customHeight="1">
      <c r="A36" s="9">
        <v>27</v>
      </c>
      <c r="B36" s="48" t="s">
        <v>112</v>
      </c>
      <c r="C36" s="49" t="s">
        <v>113</v>
      </c>
      <c r="D36" s="50">
        <v>1987</v>
      </c>
      <c r="E36" s="28">
        <v>8</v>
      </c>
      <c r="F36" s="27" t="s">
        <v>253</v>
      </c>
      <c r="G36" s="10"/>
    </row>
    <row r="37" spans="1:7" ht="27" customHeight="1">
      <c r="A37" s="9">
        <v>28</v>
      </c>
      <c r="B37" s="51" t="s">
        <v>114</v>
      </c>
      <c r="C37" s="49" t="s">
        <v>33</v>
      </c>
      <c r="D37" s="52">
        <v>1984</v>
      </c>
      <c r="E37" s="28">
        <v>8</v>
      </c>
      <c r="F37" s="27" t="s">
        <v>254</v>
      </c>
      <c r="G37" s="10"/>
    </row>
    <row r="38" spans="1:7" ht="27" customHeight="1">
      <c r="A38" s="9">
        <v>29</v>
      </c>
      <c r="B38" s="48" t="s">
        <v>115</v>
      </c>
      <c r="C38" s="49" t="s">
        <v>116</v>
      </c>
      <c r="D38" s="50">
        <v>1978</v>
      </c>
      <c r="E38" s="28">
        <v>7.5</v>
      </c>
      <c r="F38" s="27" t="s">
        <v>227</v>
      </c>
      <c r="G38" s="10"/>
    </row>
    <row r="39" spans="1:7" ht="27" customHeight="1">
      <c r="A39" s="9">
        <v>30</v>
      </c>
      <c r="B39" s="48" t="s">
        <v>117</v>
      </c>
      <c r="C39" s="49" t="s">
        <v>118</v>
      </c>
      <c r="D39" s="50">
        <v>1983</v>
      </c>
      <c r="E39" s="77" t="s">
        <v>293</v>
      </c>
      <c r="F39" s="78"/>
      <c r="G39" s="79"/>
    </row>
    <row r="40" spans="1:7" ht="27" customHeight="1">
      <c r="A40" s="33">
        <v>31</v>
      </c>
      <c r="B40" s="48" t="s">
        <v>119</v>
      </c>
      <c r="C40" s="49" t="s">
        <v>120</v>
      </c>
      <c r="D40" s="50">
        <v>1986</v>
      </c>
      <c r="E40" s="28">
        <v>7.5</v>
      </c>
      <c r="F40" s="27" t="s">
        <v>226</v>
      </c>
      <c r="G40" s="10"/>
    </row>
    <row r="41" spans="1:7" ht="27" customHeight="1">
      <c r="A41" s="9">
        <v>32</v>
      </c>
      <c r="B41" s="51" t="s">
        <v>121</v>
      </c>
      <c r="C41" s="49" t="s">
        <v>122</v>
      </c>
      <c r="D41" s="52">
        <v>1988</v>
      </c>
      <c r="E41" s="28">
        <v>8</v>
      </c>
      <c r="F41" s="27" t="s">
        <v>255</v>
      </c>
      <c r="G41" s="10"/>
    </row>
    <row r="42" spans="1:7" ht="27" customHeight="1">
      <c r="A42" s="9">
        <v>33</v>
      </c>
      <c r="B42" s="48" t="s">
        <v>84</v>
      </c>
      <c r="C42" s="49" t="s">
        <v>9</v>
      </c>
      <c r="D42" s="50">
        <v>1983</v>
      </c>
      <c r="E42" s="28">
        <v>2</v>
      </c>
      <c r="F42" s="27" t="s">
        <v>225</v>
      </c>
      <c r="G42" s="60" t="s">
        <v>221</v>
      </c>
    </row>
    <row r="43" spans="1:7" ht="27" customHeight="1">
      <c r="A43" s="9">
        <v>34</v>
      </c>
      <c r="B43" s="51" t="s">
        <v>123</v>
      </c>
      <c r="C43" s="49" t="s">
        <v>9</v>
      </c>
      <c r="D43" s="52">
        <v>1982</v>
      </c>
      <c r="E43" s="28">
        <v>7.5</v>
      </c>
      <c r="F43" s="27" t="s">
        <v>256</v>
      </c>
      <c r="G43" s="10"/>
    </row>
    <row r="44" spans="1:7" ht="27" customHeight="1">
      <c r="A44" s="9">
        <v>35</v>
      </c>
      <c r="B44" s="51" t="s">
        <v>124</v>
      </c>
      <c r="C44" s="49" t="s">
        <v>125</v>
      </c>
      <c r="D44" s="52">
        <v>1989</v>
      </c>
      <c r="E44" s="28">
        <v>8.5</v>
      </c>
      <c r="F44" s="27" t="s">
        <v>257</v>
      </c>
      <c r="G44" s="10"/>
    </row>
    <row r="45" spans="1:7" ht="27" customHeight="1">
      <c r="A45" s="9">
        <v>36</v>
      </c>
      <c r="B45" s="51" t="s">
        <v>102</v>
      </c>
      <c r="C45" s="49" t="s">
        <v>125</v>
      </c>
      <c r="D45" s="52">
        <v>1980</v>
      </c>
      <c r="E45" s="28">
        <v>6.5</v>
      </c>
      <c r="F45" s="27" t="s">
        <v>258</v>
      </c>
      <c r="G45" s="10"/>
    </row>
    <row r="46" spans="1:7" ht="27" customHeight="1">
      <c r="A46" s="9">
        <v>37</v>
      </c>
      <c r="B46" s="53" t="s">
        <v>126</v>
      </c>
      <c r="C46" s="49" t="s">
        <v>14</v>
      </c>
      <c r="D46" s="50">
        <v>1984</v>
      </c>
      <c r="E46" s="28">
        <v>8</v>
      </c>
      <c r="F46" s="27" t="s">
        <v>259</v>
      </c>
      <c r="G46" s="10"/>
    </row>
    <row r="47" spans="1:7" ht="27" customHeight="1">
      <c r="A47" s="9">
        <v>38</v>
      </c>
      <c r="B47" s="48" t="s">
        <v>10</v>
      </c>
      <c r="C47" s="49" t="s">
        <v>14</v>
      </c>
      <c r="D47" s="50">
        <v>1988</v>
      </c>
      <c r="E47" s="28">
        <v>8.5</v>
      </c>
      <c r="F47" s="27" t="s">
        <v>260</v>
      </c>
      <c r="G47" s="10"/>
    </row>
    <row r="48" spans="1:7" ht="27" customHeight="1">
      <c r="A48" s="9">
        <v>39</v>
      </c>
      <c r="B48" s="48" t="s">
        <v>127</v>
      </c>
      <c r="C48" s="49" t="s">
        <v>38</v>
      </c>
      <c r="D48" s="50">
        <v>1989</v>
      </c>
      <c r="E48" s="28">
        <v>8</v>
      </c>
      <c r="F48" s="27" t="s">
        <v>261</v>
      </c>
      <c r="G48" s="10"/>
    </row>
    <row r="49" spans="1:7" ht="27" customHeight="1">
      <c r="A49" s="9">
        <v>40</v>
      </c>
      <c r="B49" s="51" t="s">
        <v>41</v>
      </c>
      <c r="C49" s="49" t="s">
        <v>26</v>
      </c>
      <c r="D49" s="52">
        <v>1984</v>
      </c>
      <c r="E49" s="28">
        <v>5</v>
      </c>
      <c r="F49" s="27" t="s">
        <v>262</v>
      </c>
      <c r="G49" s="10"/>
    </row>
    <row r="50" spans="1:7" ht="27" customHeight="1">
      <c r="A50" s="9">
        <v>41</v>
      </c>
      <c r="B50" s="48" t="s">
        <v>34</v>
      </c>
      <c r="C50" s="49" t="s">
        <v>128</v>
      </c>
      <c r="D50" s="50">
        <v>1982</v>
      </c>
      <c r="E50" s="28">
        <v>3</v>
      </c>
      <c r="F50" s="27" t="s">
        <v>263</v>
      </c>
      <c r="G50" s="10"/>
    </row>
    <row r="51" spans="1:7" ht="27" customHeight="1">
      <c r="A51" s="9">
        <v>42</v>
      </c>
      <c r="B51" s="48" t="s">
        <v>129</v>
      </c>
      <c r="C51" s="49" t="s">
        <v>130</v>
      </c>
      <c r="D51" s="50">
        <v>1985</v>
      </c>
      <c r="E51" s="28">
        <v>6</v>
      </c>
      <c r="F51" s="27" t="s">
        <v>264</v>
      </c>
      <c r="G51" s="10"/>
    </row>
    <row r="52" spans="1:7" s="12" customFormat="1" ht="27" customHeight="1">
      <c r="A52" s="9">
        <v>43</v>
      </c>
      <c r="B52" s="48" t="s">
        <v>25</v>
      </c>
      <c r="C52" s="49" t="s">
        <v>70</v>
      </c>
      <c r="D52" s="50">
        <v>1984</v>
      </c>
      <c r="E52" s="28">
        <v>5.5</v>
      </c>
      <c r="F52" s="27" t="s">
        <v>265</v>
      </c>
      <c r="G52" s="10"/>
    </row>
    <row r="53" spans="1:7" ht="27" customHeight="1">
      <c r="A53" s="9">
        <v>44</v>
      </c>
      <c r="B53" s="51" t="s">
        <v>131</v>
      </c>
      <c r="C53" s="49" t="s">
        <v>132</v>
      </c>
      <c r="D53" s="52">
        <v>1990</v>
      </c>
      <c r="E53" s="28">
        <v>4</v>
      </c>
      <c r="F53" s="27" t="s">
        <v>266</v>
      </c>
      <c r="G53" s="10"/>
    </row>
    <row r="54" spans="1:7" ht="27" customHeight="1">
      <c r="A54" s="33">
        <v>45</v>
      </c>
      <c r="B54" s="51" t="s">
        <v>133</v>
      </c>
      <c r="C54" s="49" t="s">
        <v>134</v>
      </c>
      <c r="D54" s="52">
        <v>1987</v>
      </c>
      <c r="E54" s="28">
        <v>8.5</v>
      </c>
      <c r="F54" s="27" t="s">
        <v>267</v>
      </c>
      <c r="G54" s="10"/>
    </row>
    <row r="55" spans="1:7" ht="27" customHeight="1">
      <c r="A55" s="9">
        <v>46</v>
      </c>
      <c r="B55" s="48" t="s">
        <v>27</v>
      </c>
      <c r="C55" s="49" t="s">
        <v>39</v>
      </c>
      <c r="D55" s="50">
        <v>1992</v>
      </c>
      <c r="E55" s="28">
        <v>7.5</v>
      </c>
      <c r="F55" s="27" t="s">
        <v>268</v>
      </c>
      <c r="G55" s="10"/>
    </row>
    <row r="56" spans="1:7" ht="27" customHeight="1">
      <c r="A56" s="9">
        <v>47</v>
      </c>
      <c r="B56" s="48" t="s">
        <v>64</v>
      </c>
      <c r="C56" s="49" t="s">
        <v>135</v>
      </c>
      <c r="D56" s="50">
        <v>1980</v>
      </c>
      <c r="E56" s="28">
        <v>5</v>
      </c>
      <c r="F56" s="27" t="s">
        <v>269</v>
      </c>
      <c r="G56" s="10"/>
    </row>
    <row r="57" spans="1:7" ht="27" customHeight="1">
      <c r="A57" s="9">
        <v>48</v>
      </c>
      <c r="B57" s="48" t="s">
        <v>10</v>
      </c>
      <c r="C57" s="49" t="s">
        <v>40</v>
      </c>
      <c r="D57" s="50">
        <v>1988</v>
      </c>
      <c r="E57" s="28">
        <v>6.5</v>
      </c>
      <c r="F57" s="27" t="s">
        <v>270</v>
      </c>
      <c r="G57" s="20"/>
    </row>
    <row r="58" spans="1:7" ht="27" customHeight="1">
      <c r="A58" s="9">
        <v>49</v>
      </c>
      <c r="B58" s="53" t="s">
        <v>24</v>
      </c>
      <c r="C58" s="49" t="s">
        <v>136</v>
      </c>
      <c r="D58" s="50">
        <v>1975</v>
      </c>
      <c r="E58" s="28">
        <v>8</v>
      </c>
      <c r="F58" s="27" t="s">
        <v>271</v>
      </c>
      <c r="G58" s="10"/>
    </row>
    <row r="59" spans="1:7" ht="27" customHeight="1">
      <c r="A59" s="9">
        <v>50</v>
      </c>
      <c r="B59" s="48" t="s">
        <v>137</v>
      </c>
      <c r="C59" s="49" t="s">
        <v>43</v>
      </c>
      <c r="D59" s="50">
        <v>1988</v>
      </c>
      <c r="E59" s="28">
        <v>7.5</v>
      </c>
      <c r="F59" s="27" t="s">
        <v>272</v>
      </c>
      <c r="G59" s="10"/>
    </row>
    <row r="60" spans="1:7" ht="27" customHeight="1">
      <c r="A60" s="9">
        <v>51</v>
      </c>
      <c r="B60" s="51" t="s">
        <v>138</v>
      </c>
      <c r="C60" s="49" t="s">
        <v>139</v>
      </c>
      <c r="D60" s="52">
        <v>1977</v>
      </c>
      <c r="E60" s="28">
        <v>7</v>
      </c>
      <c r="F60" s="27" t="s">
        <v>273</v>
      </c>
      <c r="G60" s="10"/>
    </row>
    <row r="61" spans="1:7" ht="27" customHeight="1">
      <c r="A61" s="9">
        <v>52</v>
      </c>
      <c r="B61" s="48" t="s">
        <v>140</v>
      </c>
      <c r="C61" s="49" t="s">
        <v>141</v>
      </c>
      <c r="D61" s="50">
        <v>1984</v>
      </c>
      <c r="E61" s="28">
        <v>5</v>
      </c>
      <c r="F61" s="27" t="s">
        <v>224</v>
      </c>
      <c r="G61" s="10"/>
    </row>
    <row r="62" spans="1:7" ht="27" customHeight="1">
      <c r="A62" s="9">
        <v>53</v>
      </c>
      <c r="B62" s="51" t="s">
        <v>17</v>
      </c>
      <c r="C62" s="49" t="s">
        <v>44</v>
      </c>
      <c r="D62" s="52">
        <v>1980</v>
      </c>
      <c r="E62" s="77" t="s">
        <v>290</v>
      </c>
      <c r="F62" s="78"/>
      <c r="G62" s="79"/>
    </row>
    <row r="63" spans="1:7" ht="27" customHeight="1">
      <c r="A63" s="9">
        <v>54</v>
      </c>
      <c r="B63" s="48" t="s">
        <v>63</v>
      </c>
      <c r="C63" s="49" t="s">
        <v>45</v>
      </c>
      <c r="D63" s="50">
        <v>1978</v>
      </c>
      <c r="E63" s="28">
        <v>4</v>
      </c>
      <c r="F63" s="27" t="s">
        <v>223</v>
      </c>
      <c r="G63" s="10"/>
    </row>
    <row r="64" spans="1:7" ht="27" customHeight="1">
      <c r="A64" s="9">
        <v>55</v>
      </c>
      <c r="B64" s="48" t="s">
        <v>142</v>
      </c>
      <c r="C64" s="49" t="s">
        <v>143</v>
      </c>
      <c r="D64" s="50">
        <v>1976</v>
      </c>
      <c r="E64" s="28">
        <v>5.5</v>
      </c>
      <c r="F64" s="27" t="s">
        <v>274</v>
      </c>
      <c r="G64" s="10"/>
    </row>
    <row r="65" spans="1:7" ht="27" customHeight="1">
      <c r="A65" s="9">
        <v>56</v>
      </c>
      <c r="B65" s="51" t="s">
        <v>68</v>
      </c>
      <c r="C65" s="49" t="s">
        <v>143</v>
      </c>
      <c r="D65" s="52">
        <v>1985</v>
      </c>
      <c r="E65" s="28">
        <v>5.5</v>
      </c>
      <c r="F65" s="27" t="s">
        <v>275</v>
      </c>
      <c r="G65" s="10"/>
    </row>
    <row r="66" spans="1:7" ht="27" customHeight="1">
      <c r="A66" s="9">
        <v>57</v>
      </c>
      <c r="B66" s="53" t="s">
        <v>144</v>
      </c>
      <c r="C66" s="49" t="s">
        <v>145</v>
      </c>
      <c r="D66" s="50">
        <v>1974</v>
      </c>
      <c r="E66" s="28">
        <v>6</v>
      </c>
      <c r="F66" s="27" t="s">
        <v>222</v>
      </c>
      <c r="G66" s="10"/>
    </row>
    <row r="67" spans="1:7" ht="27" customHeight="1">
      <c r="A67" s="33">
        <v>58</v>
      </c>
      <c r="B67" s="48" t="s">
        <v>146</v>
      </c>
      <c r="C67" s="49" t="s">
        <v>145</v>
      </c>
      <c r="D67" s="50">
        <v>1963</v>
      </c>
      <c r="E67" s="28">
        <v>5</v>
      </c>
      <c r="F67" s="27" t="s">
        <v>277</v>
      </c>
      <c r="G67" s="10"/>
    </row>
    <row r="68" spans="1:7" ht="27" customHeight="1">
      <c r="A68" s="9">
        <v>59</v>
      </c>
      <c r="B68" s="48" t="s">
        <v>10</v>
      </c>
      <c r="C68" s="49" t="s">
        <v>145</v>
      </c>
      <c r="D68" s="50">
        <v>1982</v>
      </c>
      <c r="E68" s="28">
        <v>8.5</v>
      </c>
      <c r="F68" s="27" t="s">
        <v>278</v>
      </c>
      <c r="G68" s="10"/>
    </row>
    <row r="69" spans="1:7" ht="27" customHeight="1">
      <c r="A69" s="9">
        <v>60</v>
      </c>
      <c r="B69" s="51" t="s">
        <v>147</v>
      </c>
      <c r="C69" s="49" t="s">
        <v>145</v>
      </c>
      <c r="D69" s="52">
        <v>1989</v>
      </c>
      <c r="E69" s="77" t="s">
        <v>290</v>
      </c>
      <c r="F69" s="78"/>
      <c r="G69" s="79"/>
    </row>
    <row r="70" spans="1:7" ht="27" customHeight="1">
      <c r="A70" s="9">
        <v>61</v>
      </c>
      <c r="B70" s="51" t="s">
        <v>71</v>
      </c>
      <c r="C70" s="49" t="s">
        <v>145</v>
      </c>
      <c r="D70" s="52">
        <v>1979</v>
      </c>
      <c r="E70" s="28">
        <v>5</v>
      </c>
      <c r="F70" s="27" t="s">
        <v>279</v>
      </c>
      <c r="G70" s="10"/>
    </row>
    <row r="71" spans="1:7" ht="27" customHeight="1">
      <c r="A71" s="9">
        <v>62</v>
      </c>
      <c r="B71" s="53" t="s">
        <v>148</v>
      </c>
      <c r="C71" s="49" t="s">
        <v>149</v>
      </c>
      <c r="D71" s="50">
        <v>1963</v>
      </c>
      <c r="E71" s="28">
        <v>7.5</v>
      </c>
      <c r="F71" s="27" t="s">
        <v>280</v>
      </c>
      <c r="G71" s="10"/>
    </row>
    <row r="72" spans="1:7" ht="27" customHeight="1">
      <c r="A72" s="9">
        <v>63</v>
      </c>
      <c r="B72" s="51" t="s">
        <v>150</v>
      </c>
      <c r="C72" s="49" t="s">
        <v>151</v>
      </c>
      <c r="D72" s="52">
        <v>1987</v>
      </c>
      <c r="E72" s="28">
        <v>8.5</v>
      </c>
      <c r="F72" s="27" t="s">
        <v>281</v>
      </c>
      <c r="G72" s="10"/>
    </row>
    <row r="73" spans="1:7" ht="27" customHeight="1">
      <c r="A73" s="9">
        <v>64</v>
      </c>
      <c r="B73" s="51" t="s">
        <v>66</v>
      </c>
      <c r="C73" s="49" t="s">
        <v>152</v>
      </c>
      <c r="D73" s="52">
        <v>1973</v>
      </c>
      <c r="E73" s="28">
        <v>7.5</v>
      </c>
      <c r="F73" s="27" t="s">
        <v>282</v>
      </c>
      <c r="G73" s="10"/>
    </row>
    <row r="74" spans="1:7" ht="27" customHeight="1">
      <c r="A74" s="9">
        <v>65</v>
      </c>
      <c r="B74" s="51" t="s">
        <v>153</v>
      </c>
      <c r="C74" s="49" t="s">
        <v>154</v>
      </c>
      <c r="D74" s="52">
        <v>1989</v>
      </c>
      <c r="E74" s="28">
        <v>8</v>
      </c>
      <c r="F74" s="27" t="s">
        <v>283</v>
      </c>
      <c r="G74" s="10"/>
    </row>
    <row r="75" spans="1:7" ht="27" customHeight="1">
      <c r="A75" s="9">
        <v>66</v>
      </c>
      <c r="B75" s="48" t="s">
        <v>68</v>
      </c>
      <c r="C75" s="49" t="s">
        <v>155</v>
      </c>
      <c r="D75" s="50">
        <v>1982</v>
      </c>
      <c r="E75" s="28">
        <v>8</v>
      </c>
      <c r="F75" s="27" t="s">
        <v>284</v>
      </c>
      <c r="G75" s="10"/>
    </row>
    <row r="76" spans="1:7" ht="27" customHeight="1">
      <c r="A76" s="9">
        <v>67</v>
      </c>
      <c r="B76" s="51" t="s">
        <v>10</v>
      </c>
      <c r="C76" s="49" t="s">
        <v>156</v>
      </c>
      <c r="D76" s="52">
        <v>1990</v>
      </c>
      <c r="E76" s="28">
        <v>8</v>
      </c>
      <c r="F76" s="27" t="s">
        <v>285</v>
      </c>
      <c r="G76" s="10"/>
    </row>
    <row r="77" spans="1:9" ht="27" customHeight="1">
      <c r="A77" s="9">
        <v>68</v>
      </c>
      <c r="B77" s="48" t="s">
        <v>157</v>
      </c>
      <c r="C77" s="49" t="s">
        <v>158</v>
      </c>
      <c r="D77" s="50">
        <v>1992</v>
      </c>
      <c r="E77" s="28">
        <v>7</v>
      </c>
      <c r="F77" s="27" t="s">
        <v>286</v>
      </c>
      <c r="G77" s="10"/>
      <c r="I77" s="32"/>
    </row>
    <row r="78" spans="1:9" ht="27" customHeight="1">
      <c r="A78" s="9">
        <v>69</v>
      </c>
      <c r="B78" s="48" t="s">
        <v>159</v>
      </c>
      <c r="C78" s="49" t="s">
        <v>160</v>
      </c>
      <c r="D78" s="50">
        <v>1983</v>
      </c>
      <c r="E78" s="28">
        <v>5</v>
      </c>
      <c r="F78" s="27" t="s">
        <v>287</v>
      </c>
      <c r="G78" s="10"/>
      <c r="I78" s="32"/>
    </row>
    <row r="79" spans="1:7" ht="27" customHeight="1">
      <c r="A79" s="9">
        <v>70</v>
      </c>
      <c r="B79" s="51" t="s">
        <v>161</v>
      </c>
      <c r="C79" s="49" t="s">
        <v>162</v>
      </c>
      <c r="D79" s="52">
        <v>1983</v>
      </c>
      <c r="E79" s="28">
        <v>6.5</v>
      </c>
      <c r="F79" s="27" t="s">
        <v>288</v>
      </c>
      <c r="G79" s="10"/>
    </row>
    <row r="80" spans="1:7" ht="27" customHeight="1">
      <c r="A80" s="44">
        <v>71</v>
      </c>
      <c r="B80" s="54" t="s">
        <v>163</v>
      </c>
      <c r="C80" s="55" t="s">
        <v>164</v>
      </c>
      <c r="D80" s="56">
        <v>1993</v>
      </c>
      <c r="E80" s="29">
        <v>5.5</v>
      </c>
      <c r="F80" s="30" t="s">
        <v>276</v>
      </c>
      <c r="G80" s="19"/>
    </row>
    <row r="81" spans="2:8" ht="16.5">
      <c r="B81" s="76" t="s">
        <v>11</v>
      </c>
      <c r="C81" s="80"/>
      <c r="D81" s="63">
        <f>A80</f>
        <v>71</v>
      </c>
      <c r="F81" s="57" t="s">
        <v>73</v>
      </c>
      <c r="G81" s="61">
        <f>COUNTIF(E10:E80,"&gt;=8")</f>
        <v>29</v>
      </c>
      <c r="H81" s="15"/>
    </row>
    <row r="82" spans="2:8" ht="16.5">
      <c r="B82" s="81" t="s">
        <v>12</v>
      </c>
      <c r="C82" s="82"/>
      <c r="D82" s="63">
        <f>COUNT(E10:E80)</f>
        <v>67</v>
      </c>
      <c r="F82" s="57" t="s">
        <v>74</v>
      </c>
      <c r="G82" s="61">
        <f>D82-SUM(G81,G83,G84)</f>
        <v>14</v>
      </c>
      <c r="H82" s="15"/>
    </row>
    <row r="83" spans="2:8" ht="16.5">
      <c r="B83" s="81" t="s">
        <v>291</v>
      </c>
      <c r="C83" s="81"/>
      <c r="D83" s="64">
        <v>3</v>
      </c>
      <c r="F83" s="57" t="s">
        <v>75</v>
      </c>
      <c r="G83" s="61">
        <f>COUNTIF(E10:E80,"&lt;7")-G84</f>
        <v>20</v>
      </c>
      <c r="H83" s="15"/>
    </row>
    <row r="84" spans="2:8" ht="16.5">
      <c r="B84" s="81" t="s">
        <v>292</v>
      </c>
      <c r="C84" s="81"/>
      <c r="D84" s="64">
        <v>1</v>
      </c>
      <c r="F84" s="57" t="s">
        <v>76</v>
      </c>
      <c r="G84" s="62">
        <f>COUNTIF(E10:E80,"&lt;5")</f>
        <v>4</v>
      </c>
      <c r="H84" s="15"/>
    </row>
    <row r="85" spans="2:8" ht="16.5">
      <c r="B85" s="40"/>
      <c r="C85" s="41"/>
      <c r="D85" s="15"/>
      <c r="H85" s="15"/>
    </row>
    <row r="86" spans="1:8" ht="16.5" customHeight="1">
      <c r="A86" s="83" t="s">
        <v>20</v>
      </c>
      <c r="B86" s="83"/>
      <c r="C86" s="83"/>
      <c r="D86" s="83"/>
      <c r="E86" s="83"/>
      <c r="F86" s="83"/>
      <c r="G86" s="83"/>
      <c r="H86" s="31"/>
    </row>
    <row r="87" spans="2:8" ht="18.75" customHeight="1">
      <c r="B87" s="39"/>
      <c r="C87" s="39"/>
      <c r="D87" s="39"/>
      <c r="E87" s="39"/>
      <c r="F87" s="84" t="s">
        <v>77</v>
      </c>
      <c r="G87" s="84"/>
      <c r="H87" s="16"/>
    </row>
    <row r="88" spans="2:8" ht="16.5">
      <c r="B88" s="39"/>
      <c r="C88" s="39"/>
      <c r="D88" s="39"/>
      <c r="E88" s="39"/>
      <c r="F88" s="39"/>
      <c r="G88" s="16"/>
      <c r="H88" s="16"/>
    </row>
    <row r="89" spans="2:8" ht="16.5">
      <c r="B89" s="39"/>
      <c r="C89" s="39"/>
      <c r="D89" s="39"/>
      <c r="E89" s="39"/>
      <c r="F89" s="39"/>
      <c r="G89" s="17"/>
      <c r="H89" s="17"/>
    </row>
    <row r="90" spans="2:8" ht="16.5">
      <c r="B90" s="39"/>
      <c r="C90" s="39"/>
      <c r="D90" s="39"/>
      <c r="E90" s="39"/>
      <c r="F90" s="39"/>
      <c r="G90" s="17"/>
      <c r="H90" s="17"/>
    </row>
    <row r="91" spans="1:8" ht="16.5" customHeight="1">
      <c r="A91" s="76" t="s">
        <v>294</v>
      </c>
      <c r="B91" s="76"/>
      <c r="C91" s="76"/>
      <c r="D91" s="76"/>
      <c r="E91" s="76"/>
      <c r="F91" s="76"/>
      <c r="G91" s="76"/>
      <c r="H91" s="76"/>
    </row>
    <row r="92" spans="2:3" ht="16.5">
      <c r="B92" s="18"/>
      <c r="C92" s="18"/>
    </row>
    <row r="93" spans="2:3" ht="16.5">
      <c r="B93" s="18"/>
      <c r="C93" s="18"/>
    </row>
  </sheetData>
  <sheetProtection/>
  <mergeCells count="22">
    <mergeCell ref="A91:H91"/>
    <mergeCell ref="E31:G31"/>
    <mergeCell ref="E62:G62"/>
    <mergeCell ref="E69:G69"/>
    <mergeCell ref="B81:C81"/>
    <mergeCell ref="B82:C82"/>
    <mergeCell ref="B83:C83"/>
    <mergeCell ref="B84:C84"/>
    <mergeCell ref="A86:G86"/>
    <mergeCell ref="F87:G87"/>
    <mergeCell ref="E39:G39"/>
    <mergeCell ref="A6:G6"/>
    <mergeCell ref="B7:G7"/>
    <mergeCell ref="C8:E8"/>
    <mergeCell ref="F8:G8"/>
    <mergeCell ref="B9:C9"/>
    <mergeCell ref="A5:G5"/>
    <mergeCell ref="A1:C1"/>
    <mergeCell ref="D1:G1"/>
    <mergeCell ref="A2:C2"/>
    <mergeCell ref="E2:F2"/>
    <mergeCell ref="A3:C3"/>
  </mergeCells>
  <conditionalFormatting sqref="E10:E58 E60:E61 E63:E68 E70:E80">
    <cfRule type="cellIs" priority="4" dxfId="0" operator="lessThan" stopIfTrue="1">
      <formula>5</formula>
    </cfRule>
  </conditionalFormatting>
  <conditionalFormatting sqref="E59">
    <cfRule type="cellIs" priority="3" dxfId="0" operator="lessThan" stopIfTrue="1">
      <formula>5</formula>
    </cfRule>
  </conditionalFormatting>
  <conditionalFormatting sqref="E62">
    <cfRule type="cellIs" priority="2" dxfId="0" operator="lessThan" stopIfTrue="1">
      <formula>5</formula>
    </cfRule>
  </conditionalFormatting>
  <conditionalFormatting sqref="E69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93"/>
  <sheetViews>
    <sheetView zoomScale="96" zoomScaleNormal="96" zoomScalePageLayoutView="0" workbookViewId="0" topLeftCell="A1">
      <selection activeCell="L60" sqref="L60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13.140625" style="11" customWidth="1"/>
    <col min="6" max="6" width="17.7109375" style="11" customWidth="1"/>
    <col min="7" max="7" width="16.28125" style="11" customWidth="1"/>
    <col min="8" max="16384" width="8.8515625" style="11" customWidth="1"/>
  </cols>
  <sheetData>
    <row r="1" spans="1:7" s="1" customFormat="1" ht="16.5">
      <c r="A1" s="70" t="s">
        <v>0</v>
      </c>
      <c r="B1" s="70"/>
      <c r="C1" s="70"/>
      <c r="D1" s="70" t="s">
        <v>1</v>
      </c>
      <c r="E1" s="70"/>
      <c r="F1" s="70"/>
      <c r="G1" s="70"/>
    </row>
    <row r="2" spans="1:7" s="1" customFormat="1" ht="18.75">
      <c r="A2" s="71" t="s">
        <v>2</v>
      </c>
      <c r="B2" s="71"/>
      <c r="C2" s="71"/>
      <c r="D2" s="2"/>
      <c r="E2" s="71" t="s">
        <v>3</v>
      </c>
      <c r="F2" s="71"/>
      <c r="G2" s="36"/>
    </row>
    <row r="3" spans="1:7" s="1" customFormat="1" ht="16.5">
      <c r="A3" s="71" t="s">
        <v>4</v>
      </c>
      <c r="B3" s="71"/>
      <c r="C3" s="71"/>
      <c r="D3" s="2"/>
      <c r="E3" s="35"/>
      <c r="F3" s="35"/>
      <c r="G3" s="3"/>
    </row>
    <row r="4" spans="1:7" s="1" customFormat="1" ht="18.75">
      <c r="A4" s="4"/>
      <c r="B4" s="36"/>
      <c r="C4" s="36"/>
      <c r="D4" s="36"/>
      <c r="E4" s="5" t="s">
        <v>72</v>
      </c>
      <c r="F4" s="5"/>
      <c r="G4" s="3"/>
    </row>
    <row r="5" spans="1:7" s="1" customFormat="1" ht="27" customHeight="1">
      <c r="A5" s="69" t="s">
        <v>23</v>
      </c>
      <c r="B5" s="69"/>
      <c r="C5" s="69"/>
      <c r="D5" s="69"/>
      <c r="E5" s="69"/>
      <c r="F5" s="69"/>
      <c r="G5" s="69"/>
    </row>
    <row r="6" spans="1:7" s="1" customFormat="1" ht="21" customHeight="1">
      <c r="A6" s="69" t="s">
        <v>78</v>
      </c>
      <c r="B6" s="69"/>
      <c r="C6" s="69"/>
      <c r="D6" s="69"/>
      <c r="E6" s="69"/>
      <c r="F6" s="69"/>
      <c r="G6" s="69"/>
    </row>
    <row r="7" spans="1:7" s="1" customFormat="1" ht="22.5" customHeight="1">
      <c r="A7" s="36"/>
      <c r="B7" s="69" t="s">
        <v>19</v>
      </c>
      <c r="C7" s="69"/>
      <c r="D7" s="69"/>
      <c r="E7" s="69"/>
      <c r="F7" s="69"/>
      <c r="G7" s="69"/>
    </row>
    <row r="8" spans="1:7" s="1" customFormat="1" ht="18.75" customHeight="1">
      <c r="A8" s="6"/>
      <c r="B8" s="7"/>
      <c r="C8" s="72" t="s">
        <v>218</v>
      </c>
      <c r="D8" s="72"/>
      <c r="E8" s="72"/>
      <c r="F8" s="73" t="s">
        <v>22</v>
      </c>
      <c r="G8" s="73"/>
    </row>
    <row r="9" spans="1:7" s="8" customFormat="1" ht="25.5" customHeight="1">
      <c r="A9" s="21" t="s">
        <v>5</v>
      </c>
      <c r="B9" s="74" t="s">
        <v>6</v>
      </c>
      <c r="C9" s="75"/>
      <c r="D9" s="23" t="s">
        <v>15</v>
      </c>
      <c r="E9" s="25" t="s">
        <v>7</v>
      </c>
      <c r="F9" s="23" t="s">
        <v>16</v>
      </c>
      <c r="G9" s="24" t="s">
        <v>8</v>
      </c>
    </row>
    <row r="10" spans="1:7" ht="27" customHeight="1">
      <c r="A10" s="9">
        <v>1</v>
      </c>
      <c r="B10" s="45" t="s">
        <v>79</v>
      </c>
      <c r="C10" s="46" t="s">
        <v>80</v>
      </c>
      <c r="D10" s="47">
        <v>1987</v>
      </c>
      <c r="E10" s="26">
        <v>8.5</v>
      </c>
      <c r="F10" s="27" t="s">
        <v>54</v>
      </c>
      <c r="G10" s="22"/>
    </row>
    <row r="11" spans="1:7" ht="27" customHeight="1">
      <c r="A11" s="9">
        <v>2</v>
      </c>
      <c r="B11" s="48" t="s">
        <v>81</v>
      </c>
      <c r="C11" s="49" t="s">
        <v>65</v>
      </c>
      <c r="D11" s="50">
        <v>1981</v>
      </c>
      <c r="E11" s="28">
        <v>7</v>
      </c>
      <c r="F11" s="27" t="s">
        <v>55</v>
      </c>
      <c r="G11" s="10"/>
    </row>
    <row r="12" spans="1:7" ht="27" customHeight="1">
      <c r="A12" s="9">
        <v>3</v>
      </c>
      <c r="B12" s="48" t="s">
        <v>82</v>
      </c>
      <c r="C12" s="49" t="s">
        <v>83</v>
      </c>
      <c r="D12" s="50">
        <v>1982</v>
      </c>
      <c r="E12" s="28">
        <v>7</v>
      </c>
      <c r="F12" s="27" t="s">
        <v>56</v>
      </c>
      <c r="G12" s="10"/>
    </row>
    <row r="13" spans="1:7" ht="27" customHeight="1">
      <c r="A13" s="9">
        <v>4</v>
      </c>
      <c r="B13" s="48" t="s">
        <v>84</v>
      </c>
      <c r="C13" s="49" t="s">
        <v>85</v>
      </c>
      <c r="D13" s="50">
        <v>1973</v>
      </c>
      <c r="E13" s="28">
        <v>8.5</v>
      </c>
      <c r="F13" s="27" t="s">
        <v>57</v>
      </c>
      <c r="G13" s="10"/>
    </row>
    <row r="14" spans="1:7" ht="27" customHeight="1">
      <c r="A14" s="9">
        <v>5</v>
      </c>
      <c r="B14" s="51" t="s">
        <v>35</v>
      </c>
      <c r="C14" s="49" t="s">
        <v>86</v>
      </c>
      <c r="D14" s="52">
        <v>1986</v>
      </c>
      <c r="E14" s="28">
        <v>6.5</v>
      </c>
      <c r="F14" s="27" t="s">
        <v>58</v>
      </c>
      <c r="G14" s="10"/>
    </row>
    <row r="15" spans="1:7" ht="27" customHeight="1">
      <c r="A15" s="9">
        <v>6</v>
      </c>
      <c r="B15" s="51" t="s">
        <v>87</v>
      </c>
      <c r="C15" s="49" t="s">
        <v>28</v>
      </c>
      <c r="D15" s="52">
        <v>1985</v>
      </c>
      <c r="E15" s="28">
        <v>8</v>
      </c>
      <c r="F15" s="27" t="s">
        <v>59</v>
      </c>
      <c r="G15" s="10"/>
    </row>
    <row r="16" spans="1:7" ht="27" customHeight="1">
      <c r="A16" s="9">
        <v>7</v>
      </c>
      <c r="B16" s="51" t="s">
        <v>42</v>
      </c>
      <c r="C16" s="49" t="s">
        <v>28</v>
      </c>
      <c r="D16" s="52">
        <v>1979</v>
      </c>
      <c r="E16" s="28">
        <v>6.5</v>
      </c>
      <c r="F16" s="27" t="s">
        <v>60</v>
      </c>
      <c r="G16" s="10"/>
    </row>
    <row r="17" spans="1:7" ht="27" customHeight="1">
      <c r="A17" s="9">
        <v>8</v>
      </c>
      <c r="B17" s="48" t="s">
        <v>88</v>
      </c>
      <c r="C17" s="49" t="s">
        <v>29</v>
      </c>
      <c r="D17" s="50">
        <v>1980</v>
      </c>
      <c r="E17" s="28">
        <v>6.5</v>
      </c>
      <c r="F17" s="27" t="s">
        <v>61</v>
      </c>
      <c r="G17" s="10"/>
    </row>
    <row r="18" spans="1:7" ht="27" customHeight="1">
      <c r="A18" s="9">
        <v>9</v>
      </c>
      <c r="B18" s="51" t="s">
        <v>36</v>
      </c>
      <c r="C18" s="49" t="s">
        <v>30</v>
      </c>
      <c r="D18" s="52">
        <v>1964</v>
      </c>
      <c r="E18" s="28">
        <v>7.5</v>
      </c>
      <c r="F18" s="27" t="s">
        <v>62</v>
      </c>
      <c r="G18" s="10"/>
    </row>
    <row r="19" spans="1:7" s="12" customFormat="1" ht="27" customHeight="1">
      <c r="A19" s="9">
        <v>10</v>
      </c>
      <c r="B19" s="51" t="s">
        <v>89</v>
      </c>
      <c r="C19" s="49" t="s">
        <v>90</v>
      </c>
      <c r="D19" s="52">
        <v>1985</v>
      </c>
      <c r="E19" s="28">
        <v>8</v>
      </c>
      <c r="F19" s="27" t="s">
        <v>199</v>
      </c>
      <c r="G19" s="10"/>
    </row>
    <row r="20" spans="1:7" ht="27" customHeight="1">
      <c r="A20" s="9">
        <v>11</v>
      </c>
      <c r="B20" s="53" t="s">
        <v>91</v>
      </c>
      <c r="C20" s="49" t="s">
        <v>18</v>
      </c>
      <c r="D20" s="50">
        <v>1987</v>
      </c>
      <c r="E20" s="28">
        <v>8.5</v>
      </c>
      <c r="F20" s="27" t="s">
        <v>200</v>
      </c>
      <c r="G20" s="10"/>
    </row>
    <row r="21" spans="1:7" ht="27" customHeight="1">
      <c r="A21" s="9">
        <v>12</v>
      </c>
      <c r="B21" s="48" t="s">
        <v>92</v>
      </c>
      <c r="C21" s="49" t="s">
        <v>18</v>
      </c>
      <c r="D21" s="50">
        <v>1989</v>
      </c>
      <c r="E21" s="28">
        <v>8.5</v>
      </c>
      <c r="F21" s="27" t="s">
        <v>201</v>
      </c>
      <c r="G21" s="10"/>
    </row>
    <row r="22" spans="1:7" ht="27" customHeight="1">
      <c r="A22" s="9">
        <v>13</v>
      </c>
      <c r="B22" s="48" t="s">
        <v>10</v>
      </c>
      <c r="C22" s="49" t="s">
        <v>31</v>
      </c>
      <c r="D22" s="50">
        <v>1985</v>
      </c>
      <c r="E22" s="28">
        <v>8.5</v>
      </c>
      <c r="F22" s="27" t="s">
        <v>202</v>
      </c>
      <c r="G22" s="10"/>
    </row>
    <row r="23" spans="1:7" ht="27" customHeight="1">
      <c r="A23" s="9">
        <v>14</v>
      </c>
      <c r="B23" s="48" t="s">
        <v>93</v>
      </c>
      <c r="C23" s="49" t="s">
        <v>94</v>
      </c>
      <c r="D23" s="50">
        <v>1985</v>
      </c>
      <c r="E23" s="28">
        <v>7.5</v>
      </c>
      <c r="F23" s="27" t="s">
        <v>203</v>
      </c>
      <c r="G23" s="10"/>
    </row>
    <row r="24" spans="1:7" ht="27" customHeight="1">
      <c r="A24" s="9">
        <v>15</v>
      </c>
      <c r="B24" s="51" t="s">
        <v>95</v>
      </c>
      <c r="C24" s="49" t="s">
        <v>96</v>
      </c>
      <c r="D24" s="52">
        <v>1978</v>
      </c>
      <c r="E24" s="28">
        <v>7</v>
      </c>
      <c r="F24" s="27" t="s">
        <v>204</v>
      </c>
      <c r="G24" s="10"/>
    </row>
    <row r="25" spans="1:7" ht="27" customHeight="1">
      <c r="A25" s="9">
        <v>16</v>
      </c>
      <c r="B25" s="51" t="s">
        <v>97</v>
      </c>
      <c r="C25" s="49" t="s">
        <v>98</v>
      </c>
      <c r="D25" s="52">
        <v>1987</v>
      </c>
      <c r="E25" s="28">
        <v>8.5</v>
      </c>
      <c r="F25" s="27" t="s">
        <v>205</v>
      </c>
      <c r="G25" s="10"/>
    </row>
    <row r="26" spans="1:7" ht="27" customHeight="1">
      <c r="A26" s="9">
        <v>17</v>
      </c>
      <c r="B26" s="51" t="s">
        <v>99</v>
      </c>
      <c r="C26" s="49" t="s">
        <v>100</v>
      </c>
      <c r="D26" s="52">
        <v>1982</v>
      </c>
      <c r="E26" s="28">
        <v>7.5</v>
      </c>
      <c r="F26" s="27" t="s">
        <v>206</v>
      </c>
      <c r="G26" s="10"/>
    </row>
    <row r="27" spans="1:7" ht="27" customHeight="1">
      <c r="A27" s="9">
        <v>18</v>
      </c>
      <c r="B27" s="51" t="s">
        <v>101</v>
      </c>
      <c r="C27" s="49" t="s">
        <v>67</v>
      </c>
      <c r="D27" s="52">
        <v>1975</v>
      </c>
      <c r="E27" s="28">
        <v>6.5</v>
      </c>
      <c r="F27" s="27" t="s">
        <v>207</v>
      </c>
      <c r="G27" s="10"/>
    </row>
    <row r="28" spans="1:7" ht="27" customHeight="1">
      <c r="A28" s="9">
        <v>19</v>
      </c>
      <c r="B28" s="51" t="s">
        <v>102</v>
      </c>
      <c r="C28" s="49" t="s">
        <v>103</v>
      </c>
      <c r="D28" s="52">
        <v>1985</v>
      </c>
      <c r="E28" s="28">
        <v>6.5</v>
      </c>
      <c r="F28" s="27" t="s">
        <v>208</v>
      </c>
      <c r="G28" s="10"/>
    </row>
    <row r="29" spans="1:7" ht="27" customHeight="1">
      <c r="A29" s="9">
        <v>20</v>
      </c>
      <c r="B29" s="51" t="s">
        <v>104</v>
      </c>
      <c r="C29" s="49" t="s">
        <v>69</v>
      </c>
      <c r="D29" s="52">
        <v>1985</v>
      </c>
      <c r="E29" s="28">
        <v>8.5</v>
      </c>
      <c r="F29" s="27" t="s">
        <v>209</v>
      </c>
      <c r="G29" s="10"/>
    </row>
    <row r="30" spans="1:7" s="13" customFormat="1" ht="27" customHeight="1">
      <c r="A30" s="9">
        <v>21</v>
      </c>
      <c r="B30" s="51" t="s">
        <v>105</v>
      </c>
      <c r="C30" s="49" t="s">
        <v>106</v>
      </c>
      <c r="D30" s="52">
        <v>1986</v>
      </c>
      <c r="E30" s="28">
        <v>8.5</v>
      </c>
      <c r="F30" s="27" t="s">
        <v>210</v>
      </c>
      <c r="G30" s="10"/>
    </row>
    <row r="31" spans="1:7" ht="27" customHeight="1">
      <c r="A31" s="33">
        <v>22</v>
      </c>
      <c r="B31" s="51" t="s">
        <v>25</v>
      </c>
      <c r="C31" s="49" t="s">
        <v>107</v>
      </c>
      <c r="D31" s="52">
        <v>1962</v>
      </c>
      <c r="E31" s="28">
        <v>5.5</v>
      </c>
      <c r="F31" s="27" t="s">
        <v>211</v>
      </c>
      <c r="G31" s="10"/>
    </row>
    <row r="32" spans="1:7" ht="27" customHeight="1">
      <c r="A32" s="9">
        <v>23</v>
      </c>
      <c r="B32" s="48" t="s">
        <v>37</v>
      </c>
      <c r="C32" s="49" t="s">
        <v>108</v>
      </c>
      <c r="D32" s="50">
        <v>1988</v>
      </c>
      <c r="E32" s="28">
        <v>5.5</v>
      </c>
      <c r="F32" s="27" t="s">
        <v>212</v>
      </c>
      <c r="G32" s="10"/>
    </row>
    <row r="33" spans="1:7" ht="27" customHeight="1">
      <c r="A33" s="9">
        <v>24</v>
      </c>
      <c r="B33" s="51" t="s">
        <v>109</v>
      </c>
      <c r="C33" s="49" t="s">
        <v>108</v>
      </c>
      <c r="D33" s="52">
        <v>1989</v>
      </c>
      <c r="E33" s="28">
        <v>6.5</v>
      </c>
      <c r="F33" s="27" t="s">
        <v>213</v>
      </c>
      <c r="G33" s="20"/>
    </row>
    <row r="34" spans="1:7" ht="27" customHeight="1">
      <c r="A34" s="9">
        <v>25</v>
      </c>
      <c r="B34" s="51" t="s">
        <v>99</v>
      </c>
      <c r="C34" s="49" t="s">
        <v>32</v>
      </c>
      <c r="D34" s="52">
        <v>1983</v>
      </c>
      <c r="E34" s="28">
        <v>7</v>
      </c>
      <c r="F34" s="27" t="s">
        <v>214</v>
      </c>
      <c r="G34" s="10"/>
    </row>
    <row r="35" spans="1:7" ht="27" customHeight="1">
      <c r="A35" s="9">
        <v>26</v>
      </c>
      <c r="B35" s="51" t="s">
        <v>110</v>
      </c>
      <c r="C35" s="49" t="s">
        <v>111</v>
      </c>
      <c r="D35" s="52">
        <v>1979</v>
      </c>
      <c r="E35" s="28">
        <v>6.5</v>
      </c>
      <c r="F35" s="27" t="s">
        <v>215</v>
      </c>
      <c r="G35" s="10"/>
    </row>
    <row r="36" spans="1:7" ht="27" customHeight="1">
      <c r="A36" s="9">
        <v>27</v>
      </c>
      <c r="B36" s="48" t="s">
        <v>112</v>
      </c>
      <c r="C36" s="49" t="s">
        <v>113</v>
      </c>
      <c r="D36" s="50">
        <v>1987</v>
      </c>
      <c r="E36" s="28">
        <v>6.5</v>
      </c>
      <c r="F36" s="27" t="s">
        <v>216</v>
      </c>
      <c r="G36" s="10"/>
    </row>
    <row r="37" spans="1:7" ht="27" customHeight="1">
      <c r="A37" s="9">
        <v>28</v>
      </c>
      <c r="B37" s="51" t="s">
        <v>114</v>
      </c>
      <c r="C37" s="49" t="s">
        <v>33</v>
      </c>
      <c r="D37" s="52">
        <v>1984</v>
      </c>
      <c r="E37" s="28">
        <v>8</v>
      </c>
      <c r="F37" s="27" t="s">
        <v>217</v>
      </c>
      <c r="G37" s="10"/>
    </row>
    <row r="38" spans="1:7" ht="27" customHeight="1">
      <c r="A38" s="9">
        <v>29</v>
      </c>
      <c r="B38" s="48" t="s">
        <v>115</v>
      </c>
      <c r="C38" s="49" t="s">
        <v>116</v>
      </c>
      <c r="D38" s="50">
        <v>1978</v>
      </c>
      <c r="E38" s="28">
        <v>6.5</v>
      </c>
      <c r="F38" s="27" t="s">
        <v>198</v>
      </c>
      <c r="G38" s="10"/>
    </row>
    <row r="39" spans="1:7" ht="27" customHeight="1">
      <c r="A39" s="9">
        <v>30</v>
      </c>
      <c r="B39" s="48" t="s">
        <v>117</v>
      </c>
      <c r="C39" s="49" t="s">
        <v>118</v>
      </c>
      <c r="D39" s="50">
        <v>1983</v>
      </c>
      <c r="E39" s="77" t="s">
        <v>289</v>
      </c>
      <c r="F39" s="78"/>
      <c r="G39" s="79"/>
    </row>
    <row r="40" spans="1:7" ht="27" customHeight="1">
      <c r="A40" s="33">
        <v>31</v>
      </c>
      <c r="B40" s="48" t="s">
        <v>119</v>
      </c>
      <c r="C40" s="49" t="s">
        <v>120</v>
      </c>
      <c r="D40" s="50">
        <v>1986</v>
      </c>
      <c r="E40" s="28">
        <v>6</v>
      </c>
      <c r="F40" s="27" t="s">
        <v>166</v>
      </c>
      <c r="G40" s="10"/>
    </row>
    <row r="41" spans="1:7" ht="27" customHeight="1">
      <c r="A41" s="9">
        <v>32</v>
      </c>
      <c r="B41" s="51" t="s">
        <v>121</v>
      </c>
      <c r="C41" s="49" t="s">
        <v>122</v>
      </c>
      <c r="D41" s="52">
        <v>1988</v>
      </c>
      <c r="E41" s="28">
        <v>8</v>
      </c>
      <c r="F41" s="27" t="s">
        <v>167</v>
      </c>
      <c r="G41" s="10"/>
    </row>
    <row r="42" spans="1:7" ht="27" customHeight="1">
      <c r="A42" s="9">
        <v>33</v>
      </c>
      <c r="B42" s="48" t="s">
        <v>84</v>
      </c>
      <c r="C42" s="49" t="s">
        <v>9</v>
      </c>
      <c r="D42" s="50">
        <v>1983</v>
      </c>
      <c r="E42" s="28">
        <v>4</v>
      </c>
      <c r="F42" s="27" t="s">
        <v>168</v>
      </c>
      <c r="G42" s="10"/>
    </row>
    <row r="43" spans="1:7" ht="27" customHeight="1">
      <c r="A43" s="9">
        <v>34</v>
      </c>
      <c r="B43" s="51" t="s">
        <v>123</v>
      </c>
      <c r="C43" s="49" t="s">
        <v>9</v>
      </c>
      <c r="D43" s="52">
        <v>1982</v>
      </c>
      <c r="E43" s="28">
        <v>7</v>
      </c>
      <c r="F43" s="27" t="s">
        <v>169</v>
      </c>
      <c r="G43" s="10"/>
    </row>
    <row r="44" spans="1:7" ht="27" customHeight="1">
      <c r="A44" s="9">
        <v>35</v>
      </c>
      <c r="B44" s="51" t="s">
        <v>124</v>
      </c>
      <c r="C44" s="49" t="s">
        <v>125</v>
      </c>
      <c r="D44" s="52">
        <v>1989</v>
      </c>
      <c r="E44" s="28">
        <v>8.5</v>
      </c>
      <c r="F44" s="27" t="s">
        <v>170</v>
      </c>
      <c r="G44" s="10"/>
    </row>
    <row r="45" spans="1:7" ht="27" customHeight="1">
      <c r="A45" s="9">
        <v>36</v>
      </c>
      <c r="B45" s="51" t="s">
        <v>102</v>
      </c>
      <c r="C45" s="49" t="s">
        <v>125</v>
      </c>
      <c r="D45" s="52">
        <v>1980</v>
      </c>
      <c r="E45" s="28">
        <v>6.5</v>
      </c>
      <c r="F45" s="27" t="s">
        <v>171</v>
      </c>
      <c r="G45" s="10"/>
    </row>
    <row r="46" spans="1:7" ht="27" customHeight="1">
      <c r="A46" s="9">
        <v>37</v>
      </c>
      <c r="B46" s="53" t="s">
        <v>126</v>
      </c>
      <c r="C46" s="49" t="s">
        <v>14</v>
      </c>
      <c r="D46" s="50">
        <v>1984</v>
      </c>
      <c r="E46" s="28">
        <v>8</v>
      </c>
      <c r="F46" s="27" t="s">
        <v>172</v>
      </c>
      <c r="G46" s="10"/>
    </row>
    <row r="47" spans="1:7" ht="27" customHeight="1">
      <c r="A47" s="9">
        <v>38</v>
      </c>
      <c r="B47" s="48" t="s">
        <v>10</v>
      </c>
      <c r="C47" s="49" t="s">
        <v>14</v>
      </c>
      <c r="D47" s="50">
        <v>1988</v>
      </c>
      <c r="E47" s="28">
        <v>6.5</v>
      </c>
      <c r="F47" s="27" t="s">
        <v>173</v>
      </c>
      <c r="G47" s="10"/>
    </row>
    <row r="48" spans="1:7" ht="27" customHeight="1">
      <c r="A48" s="9">
        <v>39</v>
      </c>
      <c r="B48" s="48" t="s">
        <v>127</v>
      </c>
      <c r="C48" s="49" t="s">
        <v>38</v>
      </c>
      <c r="D48" s="50">
        <v>1989</v>
      </c>
      <c r="E48" s="28">
        <v>8</v>
      </c>
      <c r="F48" s="27" t="s">
        <v>174</v>
      </c>
      <c r="G48" s="10"/>
    </row>
    <row r="49" spans="1:7" ht="27" customHeight="1">
      <c r="A49" s="9">
        <v>40</v>
      </c>
      <c r="B49" s="51" t="s">
        <v>41</v>
      </c>
      <c r="C49" s="49" t="s">
        <v>26</v>
      </c>
      <c r="D49" s="52">
        <v>1984</v>
      </c>
      <c r="E49" s="28">
        <v>5</v>
      </c>
      <c r="F49" s="27" t="s">
        <v>175</v>
      </c>
      <c r="G49" s="10"/>
    </row>
    <row r="50" spans="1:7" ht="27" customHeight="1">
      <c r="A50" s="9">
        <v>41</v>
      </c>
      <c r="B50" s="48" t="s">
        <v>34</v>
      </c>
      <c r="C50" s="49" t="s">
        <v>128</v>
      </c>
      <c r="D50" s="50">
        <v>1982</v>
      </c>
      <c r="E50" s="28">
        <v>4</v>
      </c>
      <c r="F50" s="27" t="s">
        <v>176</v>
      </c>
      <c r="G50" s="10"/>
    </row>
    <row r="51" spans="1:7" ht="27" customHeight="1">
      <c r="A51" s="9">
        <v>42</v>
      </c>
      <c r="B51" s="48" t="s">
        <v>129</v>
      </c>
      <c r="C51" s="49" t="s">
        <v>130</v>
      </c>
      <c r="D51" s="50">
        <v>1985</v>
      </c>
      <c r="E51" s="28">
        <v>7</v>
      </c>
      <c r="F51" s="27" t="s">
        <v>177</v>
      </c>
      <c r="G51" s="10"/>
    </row>
    <row r="52" spans="1:7" s="12" customFormat="1" ht="27" customHeight="1">
      <c r="A52" s="9">
        <v>43</v>
      </c>
      <c r="B52" s="48" t="s">
        <v>25</v>
      </c>
      <c r="C52" s="49" t="s">
        <v>70</v>
      </c>
      <c r="D52" s="50">
        <v>1984</v>
      </c>
      <c r="E52" s="28">
        <v>5</v>
      </c>
      <c r="F52" s="27" t="s">
        <v>178</v>
      </c>
      <c r="G52" s="10"/>
    </row>
    <row r="53" spans="1:7" ht="27" customHeight="1">
      <c r="A53" s="9">
        <v>44</v>
      </c>
      <c r="B53" s="51" t="s">
        <v>131</v>
      </c>
      <c r="C53" s="49" t="s">
        <v>132</v>
      </c>
      <c r="D53" s="52">
        <v>1990</v>
      </c>
      <c r="E53" s="28">
        <v>5.5</v>
      </c>
      <c r="F53" s="27" t="s">
        <v>179</v>
      </c>
      <c r="G53" s="10"/>
    </row>
    <row r="54" spans="1:7" ht="27" customHeight="1">
      <c r="A54" s="33">
        <v>45</v>
      </c>
      <c r="B54" s="51" t="s">
        <v>133</v>
      </c>
      <c r="C54" s="49" t="s">
        <v>134</v>
      </c>
      <c r="D54" s="52">
        <v>1987</v>
      </c>
      <c r="E54" s="28">
        <v>7.5</v>
      </c>
      <c r="F54" s="27" t="s">
        <v>180</v>
      </c>
      <c r="G54" s="10"/>
    </row>
    <row r="55" spans="1:7" ht="27" customHeight="1">
      <c r="A55" s="9">
        <v>46</v>
      </c>
      <c r="B55" s="48" t="s">
        <v>27</v>
      </c>
      <c r="C55" s="49" t="s">
        <v>39</v>
      </c>
      <c r="D55" s="50">
        <v>1992</v>
      </c>
      <c r="E55" s="28">
        <v>8</v>
      </c>
      <c r="F55" s="27" t="s">
        <v>181</v>
      </c>
      <c r="G55" s="10"/>
    </row>
    <row r="56" spans="1:7" ht="27" customHeight="1">
      <c r="A56" s="9">
        <v>47</v>
      </c>
      <c r="B56" s="48" t="s">
        <v>64</v>
      </c>
      <c r="C56" s="49" t="s">
        <v>135</v>
      </c>
      <c r="D56" s="50">
        <v>1980</v>
      </c>
      <c r="E56" s="28">
        <v>8</v>
      </c>
      <c r="F56" s="27" t="s">
        <v>182</v>
      </c>
      <c r="G56" s="10"/>
    </row>
    <row r="57" spans="1:7" ht="27" customHeight="1">
      <c r="A57" s="9">
        <v>48</v>
      </c>
      <c r="B57" s="48" t="s">
        <v>10</v>
      </c>
      <c r="C57" s="49" t="s">
        <v>40</v>
      </c>
      <c r="D57" s="50">
        <v>1988</v>
      </c>
      <c r="E57" s="28">
        <v>7.5</v>
      </c>
      <c r="F57" s="27" t="s">
        <v>183</v>
      </c>
      <c r="G57" s="20"/>
    </row>
    <row r="58" spans="1:7" ht="27" customHeight="1">
      <c r="A58" s="9">
        <v>49</v>
      </c>
      <c r="B58" s="53" t="s">
        <v>24</v>
      </c>
      <c r="C58" s="49" t="s">
        <v>136</v>
      </c>
      <c r="D58" s="50">
        <v>1975</v>
      </c>
      <c r="E58" s="28">
        <v>7</v>
      </c>
      <c r="F58" s="27" t="s">
        <v>184</v>
      </c>
      <c r="G58" s="10"/>
    </row>
    <row r="59" spans="1:7" ht="27" customHeight="1">
      <c r="A59" s="9">
        <v>50</v>
      </c>
      <c r="B59" s="48" t="s">
        <v>137</v>
      </c>
      <c r="C59" s="49" t="s">
        <v>43</v>
      </c>
      <c r="D59" s="50">
        <v>1988</v>
      </c>
      <c r="E59" s="28">
        <v>8</v>
      </c>
      <c r="F59" s="27" t="s">
        <v>185</v>
      </c>
      <c r="G59" s="10"/>
    </row>
    <row r="60" spans="1:7" ht="27" customHeight="1">
      <c r="A60" s="9">
        <v>51</v>
      </c>
      <c r="B60" s="51" t="s">
        <v>138</v>
      </c>
      <c r="C60" s="49" t="s">
        <v>139</v>
      </c>
      <c r="D60" s="52">
        <v>1977</v>
      </c>
      <c r="E60" s="28">
        <v>5.5</v>
      </c>
      <c r="F60" s="27" t="s">
        <v>186</v>
      </c>
      <c r="G60" s="10"/>
    </row>
    <row r="61" spans="1:7" ht="27" customHeight="1">
      <c r="A61" s="9">
        <v>52</v>
      </c>
      <c r="B61" s="48" t="s">
        <v>140</v>
      </c>
      <c r="C61" s="49" t="s">
        <v>141</v>
      </c>
      <c r="D61" s="50">
        <v>1984</v>
      </c>
      <c r="E61" s="28">
        <v>7.5</v>
      </c>
      <c r="F61" s="27" t="s">
        <v>187</v>
      </c>
      <c r="G61" s="10"/>
    </row>
    <row r="62" spans="1:7" ht="27" customHeight="1">
      <c r="A62" s="9">
        <v>53</v>
      </c>
      <c r="B62" s="51" t="s">
        <v>17</v>
      </c>
      <c r="C62" s="49" t="s">
        <v>44</v>
      </c>
      <c r="D62" s="52">
        <v>1980</v>
      </c>
      <c r="E62" s="28">
        <v>7.5</v>
      </c>
      <c r="F62" s="27" t="s">
        <v>188</v>
      </c>
      <c r="G62" s="10"/>
    </row>
    <row r="63" spans="1:7" ht="27" customHeight="1">
      <c r="A63" s="9">
        <v>54</v>
      </c>
      <c r="B63" s="48" t="s">
        <v>63</v>
      </c>
      <c r="C63" s="49" t="s">
        <v>45</v>
      </c>
      <c r="D63" s="50">
        <v>1978</v>
      </c>
      <c r="E63" s="28">
        <v>4</v>
      </c>
      <c r="F63" s="27" t="s">
        <v>189</v>
      </c>
      <c r="G63" s="10"/>
    </row>
    <row r="64" spans="1:7" ht="27" customHeight="1">
      <c r="A64" s="9">
        <v>55</v>
      </c>
      <c r="B64" s="48" t="s">
        <v>142</v>
      </c>
      <c r="C64" s="49" t="s">
        <v>143</v>
      </c>
      <c r="D64" s="50">
        <v>1976</v>
      </c>
      <c r="E64" s="28">
        <v>4</v>
      </c>
      <c r="F64" s="27" t="s">
        <v>190</v>
      </c>
      <c r="G64" s="10"/>
    </row>
    <row r="65" spans="1:7" ht="27" customHeight="1">
      <c r="A65" s="9">
        <v>56</v>
      </c>
      <c r="B65" s="51" t="s">
        <v>68</v>
      </c>
      <c r="C65" s="49" t="s">
        <v>143</v>
      </c>
      <c r="D65" s="52">
        <v>1985</v>
      </c>
      <c r="E65" s="28">
        <v>7.5</v>
      </c>
      <c r="F65" s="27" t="s">
        <v>191</v>
      </c>
      <c r="G65" s="10"/>
    </row>
    <row r="66" spans="1:7" ht="27" customHeight="1">
      <c r="A66" s="9">
        <v>57</v>
      </c>
      <c r="B66" s="53" t="s">
        <v>144</v>
      </c>
      <c r="C66" s="49" t="s">
        <v>145</v>
      </c>
      <c r="D66" s="50">
        <v>1974</v>
      </c>
      <c r="E66" s="28">
        <v>7</v>
      </c>
      <c r="F66" s="27" t="s">
        <v>192</v>
      </c>
      <c r="G66" s="10"/>
    </row>
    <row r="67" spans="1:7" ht="27" customHeight="1">
      <c r="A67" s="33">
        <v>58</v>
      </c>
      <c r="B67" s="48" t="s">
        <v>146</v>
      </c>
      <c r="C67" s="49" t="s">
        <v>145</v>
      </c>
      <c r="D67" s="50">
        <v>1963</v>
      </c>
      <c r="E67" s="28">
        <v>5</v>
      </c>
      <c r="F67" s="27" t="s">
        <v>193</v>
      </c>
      <c r="G67" s="10"/>
    </row>
    <row r="68" spans="1:7" ht="27" customHeight="1">
      <c r="A68" s="9">
        <v>59</v>
      </c>
      <c r="B68" s="48" t="s">
        <v>10</v>
      </c>
      <c r="C68" s="49" t="s">
        <v>145</v>
      </c>
      <c r="D68" s="50">
        <v>1982</v>
      </c>
      <c r="E68" s="28">
        <v>7</v>
      </c>
      <c r="F68" s="27" t="s">
        <v>194</v>
      </c>
      <c r="G68" s="10"/>
    </row>
    <row r="69" spans="1:7" ht="27" customHeight="1">
      <c r="A69" s="9">
        <v>60</v>
      </c>
      <c r="B69" s="51" t="s">
        <v>147</v>
      </c>
      <c r="C69" s="49" t="s">
        <v>145</v>
      </c>
      <c r="D69" s="52">
        <v>1989</v>
      </c>
      <c r="E69" s="28">
        <v>5</v>
      </c>
      <c r="F69" s="27" t="s">
        <v>195</v>
      </c>
      <c r="G69" s="10"/>
    </row>
    <row r="70" spans="1:7" ht="27" customHeight="1">
      <c r="A70" s="9">
        <v>61</v>
      </c>
      <c r="B70" s="51" t="s">
        <v>71</v>
      </c>
      <c r="C70" s="49" t="s">
        <v>145</v>
      </c>
      <c r="D70" s="52">
        <v>1979</v>
      </c>
      <c r="E70" s="28">
        <v>5</v>
      </c>
      <c r="F70" s="27" t="s">
        <v>196</v>
      </c>
      <c r="G70" s="10"/>
    </row>
    <row r="71" spans="1:7" ht="27" customHeight="1">
      <c r="A71" s="9">
        <v>62</v>
      </c>
      <c r="B71" s="53" t="s">
        <v>148</v>
      </c>
      <c r="C71" s="49" t="s">
        <v>149</v>
      </c>
      <c r="D71" s="50">
        <v>1963</v>
      </c>
      <c r="E71" s="28">
        <v>5</v>
      </c>
      <c r="F71" s="27" t="s">
        <v>197</v>
      </c>
      <c r="G71" s="10"/>
    </row>
    <row r="72" spans="1:7" ht="27" customHeight="1">
      <c r="A72" s="9">
        <v>63</v>
      </c>
      <c r="B72" s="51" t="s">
        <v>150</v>
      </c>
      <c r="C72" s="49" t="s">
        <v>151</v>
      </c>
      <c r="D72" s="52">
        <v>1987</v>
      </c>
      <c r="E72" s="28">
        <v>7.5</v>
      </c>
      <c r="F72" s="27" t="s">
        <v>165</v>
      </c>
      <c r="G72" s="10"/>
    </row>
    <row r="73" spans="1:7" ht="27" customHeight="1">
      <c r="A73" s="9">
        <v>64</v>
      </c>
      <c r="B73" s="51" t="s">
        <v>66</v>
      </c>
      <c r="C73" s="49" t="s">
        <v>152</v>
      </c>
      <c r="D73" s="52">
        <v>1973</v>
      </c>
      <c r="E73" s="28">
        <v>5</v>
      </c>
      <c r="F73" s="27" t="s">
        <v>46</v>
      </c>
      <c r="G73" s="10"/>
    </row>
    <row r="74" spans="1:7" ht="27" customHeight="1">
      <c r="A74" s="9">
        <v>65</v>
      </c>
      <c r="B74" s="51" t="s">
        <v>153</v>
      </c>
      <c r="C74" s="49" t="s">
        <v>154</v>
      </c>
      <c r="D74" s="52">
        <v>1989</v>
      </c>
      <c r="E74" s="28">
        <v>7.5</v>
      </c>
      <c r="F74" s="27" t="s">
        <v>47</v>
      </c>
      <c r="G74" s="10"/>
    </row>
    <row r="75" spans="1:7" ht="27" customHeight="1">
      <c r="A75" s="9">
        <v>66</v>
      </c>
      <c r="B75" s="48" t="s">
        <v>68</v>
      </c>
      <c r="C75" s="49" t="s">
        <v>155</v>
      </c>
      <c r="D75" s="50">
        <v>1982</v>
      </c>
      <c r="E75" s="28">
        <v>8</v>
      </c>
      <c r="F75" s="27" t="s">
        <v>48</v>
      </c>
      <c r="G75" s="10"/>
    </row>
    <row r="76" spans="1:7" ht="27" customHeight="1">
      <c r="A76" s="9">
        <v>67</v>
      </c>
      <c r="B76" s="51" t="s">
        <v>10</v>
      </c>
      <c r="C76" s="49" t="s">
        <v>156</v>
      </c>
      <c r="D76" s="52">
        <v>1990</v>
      </c>
      <c r="E76" s="28">
        <v>7.5</v>
      </c>
      <c r="F76" s="27" t="s">
        <v>49</v>
      </c>
      <c r="G76" s="10"/>
    </row>
    <row r="77" spans="1:9" ht="27" customHeight="1">
      <c r="A77" s="9">
        <v>68</v>
      </c>
      <c r="B77" s="48" t="s">
        <v>157</v>
      </c>
      <c r="C77" s="49" t="s">
        <v>158</v>
      </c>
      <c r="D77" s="50">
        <v>1992</v>
      </c>
      <c r="E77" s="28">
        <v>7.5</v>
      </c>
      <c r="F77" s="27" t="s">
        <v>50</v>
      </c>
      <c r="G77" s="10"/>
      <c r="I77" s="32"/>
    </row>
    <row r="78" spans="1:9" ht="27" customHeight="1">
      <c r="A78" s="9">
        <v>69</v>
      </c>
      <c r="B78" s="48" t="s">
        <v>159</v>
      </c>
      <c r="C78" s="49" t="s">
        <v>160</v>
      </c>
      <c r="D78" s="50">
        <v>1983</v>
      </c>
      <c r="E78" s="28">
        <v>5.5</v>
      </c>
      <c r="F78" s="27" t="s">
        <v>51</v>
      </c>
      <c r="G78" s="10"/>
      <c r="I78" s="32"/>
    </row>
    <row r="79" spans="1:7" ht="27" customHeight="1">
      <c r="A79" s="9">
        <v>70</v>
      </c>
      <c r="B79" s="51" t="s">
        <v>161</v>
      </c>
      <c r="C79" s="49" t="s">
        <v>162</v>
      </c>
      <c r="D79" s="52">
        <v>1983</v>
      </c>
      <c r="E79" s="28">
        <v>6.5</v>
      </c>
      <c r="F79" s="27" t="s">
        <v>52</v>
      </c>
      <c r="G79" s="10"/>
    </row>
    <row r="80" spans="1:7" ht="27" customHeight="1">
      <c r="A80" s="44">
        <v>71</v>
      </c>
      <c r="B80" s="54" t="s">
        <v>163</v>
      </c>
      <c r="C80" s="55" t="s">
        <v>164</v>
      </c>
      <c r="D80" s="56">
        <v>1993</v>
      </c>
      <c r="E80" s="29">
        <v>6.5</v>
      </c>
      <c r="F80" s="30" t="s">
        <v>53</v>
      </c>
      <c r="G80" s="19"/>
    </row>
    <row r="81" spans="2:8" ht="16.5">
      <c r="B81" s="76" t="s">
        <v>11</v>
      </c>
      <c r="C81" s="80"/>
      <c r="D81" s="34">
        <f>A80</f>
        <v>71</v>
      </c>
      <c r="F81" s="57" t="s">
        <v>73</v>
      </c>
      <c r="G81" s="58">
        <f>COUNTIF(E10:E80,"&gt;=8")</f>
        <v>19</v>
      </c>
      <c r="H81" s="15"/>
    </row>
    <row r="82" spans="2:8" ht="16.5">
      <c r="B82" s="85" t="s">
        <v>12</v>
      </c>
      <c r="C82" s="86"/>
      <c r="D82" s="34">
        <f>COUNT(E10:E80)</f>
        <v>70</v>
      </c>
      <c r="F82" s="57" t="s">
        <v>74</v>
      </c>
      <c r="G82" s="58">
        <f>D82-SUM(G81,G83,G84)</f>
        <v>21</v>
      </c>
      <c r="H82" s="15"/>
    </row>
    <row r="83" spans="2:8" ht="16.5">
      <c r="B83" s="85" t="s">
        <v>13</v>
      </c>
      <c r="C83" s="85"/>
      <c r="D83" s="15">
        <f>COUNTIF(E10:E80,"&gt;=5.0")</f>
        <v>66</v>
      </c>
      <c r="F83" s="57" t="s">
        <v>75</v>
      </c>
      <c r="G83" s="58">
        <f>COUNTIF(E10:E80,"&lt;7")-G84</f>
        <v>26</v>
      </c>
      <c r="H83" s="15"/>
    </row>
    <row r="84" spans="2:8" ht="16.5">
      <c r="B84" s="85"/>
      <c r="C84" s="85"/>
      <c r="D84" s="15"/>
      <c r="F84" s="57" t="s">
        <v>76</v>
      </c>
      <c r="G84" s="59">
        <f>COUNTIF(E10:E80,"&lt;5")</f>
        <v>4</v>
      </c>
      <c r="H84" s="15"/>
    </row>
    <row r="85" spans="2:8" ht="16.5">
      <c r="B85" s="37"/>
      <c r="C85" s="38"/>
      <c r="D85" s="15"/>
      <c r="H85" s="15"/>
    </row>
    <row r="86" spans="1:8" ht="16.5" customHeight="1">
      <c r="A86" s="83" t="s">
        <v>20</v>
      </c>
      <c r="B86" s="83"/>
      <c r="C86" s="83"/>
      <c r="D86" s="83"/>
      <c r="E86" s="83"/>
      <c r="F86" s="83"/>
      <c r="G86" s="83"/>
      <c r="H86" s="31"/>
    </row>
    <row r="87" spans="2:8" ht="18.75" customHeight="1">
      <c r="B87" s="39"/>
      <c r="C87" s="39"/>
      <c r="D87" s="39"/>
      <c r="E87" s="39"/>
      <c r="F87" s="84" t="s">
        <v>77</v>
      </c>
      <c r="G87" s="84"/>
      <c r="H87" s="16"/>
    </row>
    <row r="88" spans="2:8" ht="16.5">
      <c r="B88" s="39"/>
      <c r="C88" s="39"/>
      <c r="D88" s="39"/>
      <c r="E88" s="39"/>
      <c r="F88" s="39"/>
      <c r="G88" s="16"/>
      <c r="H88" s="16"/>
    </row>
    <row r="89" spans="2:8" ht="16.5">
      <c r="B89" s="39"/>
      <c r="C89" s="39"/>
      <c r="D89" s="39"/>
      <c r="E89" s="39"/>
      <c r="F89" s="39"/>
      <c r="G89" s="17"/>
      <c r="H89" s="17"/>
    </row>
    <row r="90" spans="2:8" ht="16.5">
      <c r="B90" s="39"/>
      <c r="C90" s="39"/>
      <c r="D90" s="39"/>
      <c r="E90" s="39"/>
      <c r="F90" s="39"/>
      <c r="G90" s="17"/>
      <c r="H90" s="17"/>
    </row>
    <row r="91" spans="1:8" ht="16.5" customHeight="1">
      <c r="A91" s="76" t="s">
        <v>21</v>
      </c>
      <c r="B91" s="76"/>
      <c r="C91" s="76"/>
      <c r="D91" s="76"/>
      <c r="E91" s="76"/>
      <c r="F91" s="76"/>
      <c r="G91" s="76"/>
      <c r="H91" s="76"/>
    </row>
    <row r="92" spans="2:3" ht="16.5">
      <c r="B92" s="18"/>
      <c r="C92" s="18"/>
    </row>
    <row r="93" spans="2:3" ht="16.5">
      <c r="B93" s="18"/>
      <c r="C93" s="18"/>
    </row>
  </sheetData>
  <sheetProtection/>
  <mergeCells count="19">
    <mergeCell ref="A5:G5"/>
    <mergeCell ref="A1:C1"/>
    <mergeCell ref="D1:G1"/>
    <mergeCell ref="A2:C2"/>
    <mergeCell ref="E2:F2"/>
    <mergeCell ref="A3:C3"/>
    <mergeCell ref="A91:H91"/>
    <mergeCell ref="A6:G6"/>
    <mergeCell ref="B7:G7"/>
    <mergeCell ref="C8:E8"/>
    <mergeCell ref="F8:G8"/>
    <mergeCell ref="B9:C9"/>
    <mergeCell ref="B81:C81"/>
    <mergeCell ref="E39:G39"/>
    <mergeCell ref="B82:C82"/>
    <mergeCell ref="B83:C83"/>
    <mergeCell ref="B84:C84"/>
    <mergeCell ref="A86:G86"/>
    <mergeCell ref="F87:G87"/>
  </mergeCells>
  <conditionalFormatting sqref="E10:E58 E60:E80">
    <cfRule type="cellIs" priority="2" dxfId="0" operator="lessThan" stopIfTrue="1">
      <formula>5</formula>
    </cfRule>
  </conditionalFormatting>
  <conditionalFormatting sqref="E59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86"/>
  <sheetViews>
    <sheetView tabSelected="1" zoomScale="96" zoomScaleNormal="96" zoomScalePageLayoutView="0" workbookViewId="0" topLeftCell="A4">
      <selection activeCell="N9" sqref="N9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9.140625" style="11" customWidth="1"/>
    <col min="6" max="6" width="10.8515625" style="11" customWidth="1"/>
    <col min="7" max="7" width="14.28125" style="11" customWidth="1"/>
    <col min="8" max="8" width="15.00390625" style="11" customWidth="1"/>
    <col min="9" max="16384" width="8.8515625" style="11" customWidth="1"/>
  </cols>
  <sheetData>
    <row r="1" spans="1:8" s="1" customFormat="1" ht="16.5">
      <c r="A1" s="70" t="s">
        <v>0</v>
      </c>
      <c r="B1" s="70"/>
      <c r="C1" s="70"/>
      <c r="D1" s="70" t="s">
        <v>1</v>
      </c>
      <c r="E1" s="70"/>
      <c r="F1" s="70"/>
      <c r="G1" s="70"/>
      <c r="H1" s="70"/>
    </row>
    <row r="2" spans="1:8" s="1" customFormat="1" ht="18.75">
      <c r="A2" s="71" t="s">
        <v>2</v>
      </c>
      <c r="B2" s="71"/>
      <c r="C2" s="71"/>
      <c r="D2" s="2"/>
      <c r="E2" s="71" t="s">
        <v>3</v>
      </c>
      <c r="F2" s="71"/>
      <c r="G2" s="71"/>
      <c r="H2" s="65"/>
    </row>
    <row r="3" spans="1:8" s="1" customFormat="1" ht="16.5">
      <c r="A3" s="71" t="s">
        <v>4</v>
      </c>
      <c r="B3" s="71"/>
      <c r="C3" s="71"/>
      <c r="D3" s="2"/>
      <c r="E3" s="66"/>
      <c r="F3" s="66"/>
      <c r="G3" s="66"/>
      <c r="H3" s="3"/>
    </row>
    <row r="4" spans="1:8" s="1" customFormat="1" ht="18.75">
      <c r="A4" s="4"/>
      <c r="B4" s="65"/>
      <c r="C4" s="65"/>
      <c r="D4" s="65"/>
      <c r="E4" s="5" t="s">
        <v>295</v>
      </c>
      <c r="F4" s="5"/>
      <c r="G4" s="5"/>
      <c r="H4" s="3"/>
    </row>
    <row r="5" spans="1:8" s="1" customFormat="1" ht="27" customHeight="1">
      <c r="A5" s="69" t="s">
        <v>23</v>
      </c>
      <c r="B5" s="69"/>
      <c r="C5" s="69"/>
      <c r="D5" s="69"/>
      <c r="E5" s="69"/>
      <c r="F5" s="69"/>
      <c r="G5" s="69"/>
      <c r="H5" s="69"/>
    </row>
    <row r="6" spans="1:8" s="1" customFormat="1" ht="21" customHeight="1">
      <c r="A6" s="69" t="s">
        <v>78</v>
      </c>
      <c r="B6" s="69"/>
      <c r="C6" s="69"/>
      <c r="D6" s="69"/>
      <c r="E6" s="69"/>
      <c r="F6" s="69"/>
      <c r="G6" s="69"/>
      <c r="H6" s="69"/>
    </row>
    <row r="7" spans="1:8" s="1" customFormat="1" ht="22.5" customHeight="1">
      <c r="A7" s="65"/>
      <c r="B7" s="69" t="s">
        <v>299</v>
      </c>
      <c r="C7" s="69"/>
      <c r="D7" s="69"/>
      <c r="E7" s="69"/>
      <c r="F7" s="69"/>
      <c r="G7" s="69"/>
      <c r="H7" s="69"/>
    </row>
    <row r="8" spans="1:8" s="1" customFormat="1" ht="18.75" customHeight="1">
      <c r="A8" s="6"/>
      <c r="B8" s="7"/>
      <c r="C8" s="72" t="s">
        <v>297</v>
      </c>
      <c r="D8" s="72"/>
      <c r="E8" s="72"/>
      <c r="F8" s="67"/>
      <c r="G8" s="73" t="s">
        <v>296</v>
      </c>
      <c r="H8" s="73"/>
    </row>
    <row r="9" spans="1:8" s="8" customFormat="1" ht="25.5" customHeight="1">
      <c r="A9" s="21" t="s">
        <v>5</v>
      </c>
      <c r="B9" s="74" t="s">
        <v>6</v>
      </c>
      <c r="C9" s="75"/>
      <c r="D9" s="23" t="s">
        <v>15</v>
      </c>
      <c r="E9" s="25" t="s">
        <v>7</v>
      </c>
      <c r="F9" s="25" t="s">
        <v>298</v>
      </c>
      <c r="G9" s="23" t="s">
        <v>16</v>
      </c>
      <c r="H9" s="24" t="s">
        <v>8</v>
      </c>
    </row>
    <row r="10" spans="1:8" ht="27" customHeight="1">
      <c r="A10" s="9">
        <v>1</v>
      </c>
      <c r="B10" s="45" t="s">
        <v>79</v>
      </c>
      <c r="C10" s="46" t="s">
        <v>80</v>
      </c>
      <c r="D10" s="47">
        <v>1987</v>
      </c>
      <c r="E10" s="26">
        <v>8.8</v>
      </c>
      <c r="F10" s="27">
        <v>494</v>
      </c>
      <c r="G10" s="27" t="s">
        <v>300</v>
      </c>
      <c r="H10" s="22"/>
    </row>
    <row r="11" spans="1:8" ht="27" customHeight="1">
      <c r="A11" s="9">
        <v>2</v>
      </c>
      <c r="B11" s="48" t="s">
        <v>81</v>
      </c>
      <c r="C11" s="49" t="s">
        <v>65</v>
      </c>
      <c r="D11" s="50">
        <v>1981</v>
      </c>
      <c r="E11" s="28">
        <v>7.2</v>
      </c>
      <c r="F11" s="27">
        <v>364</v>
      </c>
      <c r="G11" s="27" t="s">
        <v>46</v>
      </c>
      <c r="H11" s="10"/>
    </row>
    <row r="12" spans="1:8" ht="27" customHeight="1">
      <c r="A12" s="9">
        <v>3</v>
      </c>
      <c r="B12" s="48" t="s">
        <v>82</v>
      </c>
      <c r="C12" s="49" t="s">
        <v>83</v>
      </c>
      <c r="D12" s="50">
        <v>1982</v>
      </c>
      <c r="E12" s="28">
        <v>8.8</v>
      </c>
      <c r="F12" s="27">
        <v>217</v>
      </c>
      <c r="G12" s="27" t="s">
        <v>318</v>
      </c>
      <c r="H12" s="10"/>
    </row>
    <row r="13" spans="1:8" ht="27" customHeight="1">
      <c r="A13" s="9">
        <v>4</v>
      </c>
      <c r="B13" s="48" t="s">
        <v>84</v>
      </c>
      <c r="C13" s="49" t="s">
        <v>85</v>
      </c>
      <c r="D13" s="50">
        <v>1973</v>
      </c>
      <c r="E13" s="28">
        <v>8</v>
      </c>
      <c r="F13" s="27">
        <v>140</v>
      </c>
      <c r="G13" s="27" t="s">
        <v>335</v>
      </c>
      <c r="H13" s="10"/>
    </row>
    <row r="14" spans="1:8" ht="27" customHeight="1">
      <c r="A14" s="9">
        <v>5</v>
      </c>
      <c r="B14" s="51" t="s">
        <v>35</v>
      </c>
      <c r="C14" s="49" t="s">
        <v>86</v>
      </c>
      <c r="D14" s="52">
        <v>1986</v>
      </c>
      <c r="E14" s="28">
        <v>7.8</v>
      </c>
      <c r="F14" s="27">
        <v>494</v>
      </c>
      <c r="G14" s="27" t="s">
        <v>301</v>
      </c>
      <c r="H14" s="10"/>
    </row>
    <row r="15" spans="1:8" ht="27" customHeight="1">
      <c r="A15" s="9">
        <v>6</v>
      </c>
      <c r="B15" s="51" t="s">
        <v>87</v>
      </c>
      <c r="C15" s="49" t="s">
        <v>28</v>
      </c>
      <c r="D15" s="52">
        <v>1985</v>
      </c>
      <c r="E15" s="28">
        <v>8.2</v>
      </c>
      <c r="F15" s="27">
        <v>364</v>
      </c>
      <c r="G15" s="27" t="s">
        <v>47</v>
      </c>
      <c r="H15" s="10"/>
    </row>
    <row r="16" spans="1:8" ht="27" customHeight="1">
      <c r="A16" s="9">
        <v>7</v>
      </c>
      <c r="B16" s="51" t="s">
        <v>42</v>
      </c>
      <c r="C16" s="49" t="s">
        <v>28</v>
      </c>
      <c r="D16" s="52">
        <v>1979</v>
      </c>
      <c r="E16" s="28">
        <v>8.4</v>
      </c>
      <c r="F16" s="27">
        <v>217</v>
      </c>
      <c r="G16" s="27" t="s">
        <v>319</v>
      </c>
      <c r="H16" s="10"/>
    </row>
    <row r="17" spans="1:8" ht="27" customHeight="1">
      <c r="A17" s="9">
        <v>8</v>
      </c>
      <c r="B17" s="48" t="s">
        <v>88</v>
      </c>
      <c r="C17" s="49" t="s">
        <v>29</v>
      </c>
      <c r="D17" s="50">
        <v>1980</v>
      </c>
      <c r="E17" s="28">
        <v>7.4</v>
      </c>
      <c r="F17" s="27">
        <v>140</v>
      </c>
      <c r="G17" s="27" t="s">
        <v>336</v>
      </c>
      <c r="H17" s="10"/>
    </row>
    <row r="18" spans="1:8" ht="27" customHeight="1">
      <c r="A18" s="9">
        <v>9</v>
      </c>
      <c r="B18" s="51" t="s">
        <v>36</v>
      </c>
      <c r="C18" s="49" t="s">
        <v>30</v>
      </c>
      <c r="D18" s="52">
        <v>1964</v>
      </c>
      <c r="E18" s="28">
        <v>8.6</v>
      </c>
      <c r="F18" s="27">
        <v>494</v>
      </c>
      <c r="G18" s="27" t="s">
        <v>302</v>
      </c>
      <c r="H18" s="10"/>
    </row>
    <row r="19" spans="1:8" s="12" customFormat="1" ht="27" customHeight="1">
      <c r="A19" s="9">
        <v>10</v>
      </c>
      <c r="B19" s="51" t="s">
        <v>89</v>
      </c>
      <c r="C19" s="49" t="s">
        <v>90</v>
      </c>
      <c r="D19" s="52">
        <v>1985</v>
      </c>
      <c r="E19" s="28">
        <v>9</v>
      </c>
      <c r="F19" s="27">
        <v>364</v>
      </c>
      <c r="G19" s="27" t="s">
        <v>48</v>
      </c>
      <c r="H19" s="10"/>
    </row>
    <row r="20" spans="1:8" ht="27" customHeight="1">
      <c r="A20" s="9">
        <v>11</v>
      </c>
      <c r="B20" s="53" t="s">
        <v>91</v>
      </c>
      <c r="C20" s="49" t="s">
        <v>18</v>
      </c>
      <c r="D20" s="50">
        <v>1987</v>
      </c>
      <c r="E20" s="28">
        <v>9.2</v>
      </c>
      <c r="F20" s="27">
        <v>217</v>
      </c>
      <c r="G20" s="27" t="s">
        <v>320</v>
      </c>
      <c r="H20" s="10"/>
    </row>
    <row r="21" spans="1:8" ht="27" customHeight="1">
      <c r="A21" s="9">
        <v>12</v>
      </c>
      <c r="B21" s="48" t="s">
        <v>92</v>
      </c>
      <c r="C21" s="49" t="s">
        <v>18</v>
      </c>
      <c r="D21" s="50">
        <v>1989</v>
      </c>
      <c r="E21" s="28">
        <v>9</v>
      </c>
      <c r="F21" s="27">
        <v>140</v>
      </c>
      <c r="G21" s="27" t="s">
        <v>337</v>
      </c>
      <c r="H21" s="10"/>
    </row>
    <row r="22" spans="1:8" ht="27" customHeight="1">
      <c r="A22" s="9">
        <v>13</v>
      </c>
      <c r="B22" s="48" t="s">
        <v>10</v>
      </c>
      <c r="C22" s="49" t="s">
        <v>31</v>
      </c>
      <c r="D22" s="50">
        <v>1985</v>
      </c>
      <c r="E22" s="28">
        <v>8.6</v>
      </c>
      <c r="F22" s="27">
        <v>494</v>
      </c>
      <c r="G22" s="27" t="s">
        <v>303</v>
      </c>
      <c r="H22" s="10"/>
    </row>
    <row r="23" spans="1:8" ht="27" customHeight="1">
      <c r="A23" s="9">
        <v>14</v>
      </c>
      <c r="B23" s="48" t="s">
        <v>93</v>
      </c>
      <c r="C23" s="49" t="s">
        <v>94</v>
      </c>
      <c r="D23" s="50">
        <v>1985</v>
      </c>
      <c r="E23" s="28">
        <v>9</v>
      </c>
      <c r="F23" s="27">
        <v>364</v>
      </c>
      <c r="G23" s="27" t="s">
        <v>49</v>
      </c>
      <c r="H23" s="10"/>
    </row>
    <row r="24" spans="1:8" ht="27" customHeight="1">
      <c r="A24" s="9">
        <v>15</v>
      </c>
      <c r="B24" s="51" t="s">
        <v>95</v>
      </c>
      <c r="C24" s="49" t="s">
        <v>96</v>
      </c>
      <c r="D24" s="52">
        <v>1978</v>
      </c>
      <c r="E24" s="28">
        <v>9</v>
      </c>
      <c r="F24" s="27">
        <v>217</v>
      </c>
      <c r="G24" s="27" t="s">
        <v>321</v>
      </c>
      <c r="H24" s="10"/>
    </row>
    <row r="25" spans="1:8" ht="27" customHeight="1">
      <c r="A25" s="9">
        <v>16</v>
      </c>
      <c r="B25" s="51" t="s">
        <v>97</v>
      </c>
      <c r="C25" s="49" t="s">
        <v>98</v>
      </c>
      <c r="D25" s="52">
        <v>1987</v>
      </c>
      <c r="E25" s="28">
        <v>9</v>
      </c>
      <c r="F25" s="27">
        <v>140</v>
      </c>
      <c r="G25" s="27" t="s">
        <v>338</v>
      </c>
      <c r="H25" s="10"/>
    </row>
    <row r="26" spans="1:8" ht="27" customHeight="1">
      <c r="A26" s="9">
        <v>17</v>
      </c>
      <c r="B26" s="51" t="s">
        <v>99</v>
      </c>
      <c r="C26" s="49" t="s">
        <v>100</v>
      </c>
      <c r="D26" s="52">
        <v>1982</v>
      </c>
      <c r="E26" s="28">
        <v>8.8</v>
      </c>
      <c r="F26" s="27">
        <v>494</v>
      </c>
      <c r="G26" s="27" t="s">
        <v>304</v>
      </c>
      <c r="H26" s="10"/>
    </row>
    <row r="27" spans="1:8" ht="27" customHeight="1">
      <c r="A27" s="9">
        <v>18</v>
      </c>
      <c r="B27" s="51" t="s">
        <v>101</v>
      </c>
      <c r="C27" s="49" t="s">
        <v>67</v>
      </c>
      <c r="D27" s="52">
        <v>1975</v>
      </c>
      <c r="E27" s="28">
        <v>9</v>
      </c>
      <c r="F27" s="27">
        <v>364</v>
      </c>
      <c r="G27" s="27" t="s">
        <v>50</v>
      </c>
      <c r="H27" s="10"/>
    </row>
    <row r="28" spans="1:8" ht="27" customHeight="1">
      <c r="A28" s="9">
        <v>19</v>
      </c>
      <c r="B28" s="51" t="s">
        <v>102</v>
      </c>
      <c r="C28" s="49" t="s">
        <v>103</v>
      </c>
      <c r="D28" s="52">
        <v>1985</v>
      </c>
      <c r="E28" s="28">
        <v>9.2</v>
      </c>
      <c r="F28" s="27">
        <v>217</v>
      </c>
      <c r="G28" s="27" t="s">
        <v>322</v>
      </c>
      <c r="H28" s="10"/>
    </row>
    <row r="29" spans="1:8" ht="27" customHeight="1">
      <c r="A29" s="9">
        <v>20</v>
      </c>
      <c r="B29" s="51" t="s">
        <v>104</v>
      </c>
      <c r="C29" s="49" t="s">
        <v>69</v>
      </c>
      <c r="D29" s="52">
        <v>1985</v>
      </c>
      <c r="E29" s="28">
        <v>8.6</v>
      </c>
      <c r="F29" s="27">
        <v>140</v>
      </c>
      <c r="G29" s="27" t="s">
        <v>339</v>
      </c>
      <c r="H29" s="10"/>
    </row>
    <row r="30" spans="1:8" s="13" customFormat="1" ht="27" customHeight="1">
      <c r="A30" s="9">
        <v>21</v>
      </c>
      <c r="B30" s="51" t="s">
        <v>105</v>
      </c>
      <c r="C30" s="49" t="s">
        <v>106</v>
      </c>
      <c r="D30" s="52">
        <v>1986</v>
      </c>
      <c r="E30" s="28">
        <v>8.4</v>
      </c>
      <c r="F30" s="27">
        <v>494</v>
      </c>
      <c r="G30" s="27" t="s">
        <v>305</v>
      </c>
      <c r="H30" s="10"/>
    </row>
    <row r="31" spans="1:8" ht="27" customHeight="1">
      <c r="A31" s="33">
        <v>22</v>
      </c>
      <c r="B31" s="51" t="s">
        <v>25</v>
      </c>
      <c r="C31" s="49" t="s">
        <v>107</v>
      </c>
      <c r="D31" s="52">
        <v>1962</v>
      </c>
      <c r="E31" s="28">
        <v>7.2</v>
      </c>
      <c r="F31" s="27">
        <v>364</v>
      </c>
      <c r="G31" s="27" t="s">
        <v>51</v>
      </c>
      <c r="H31" s="10"/>
    </row>
    <row r="32" spans="1:8" ht="27" customHeight="1">
      <c r="A32" s="9">
        <v>23</v>
      </c>
      <c r="B32" s="48" t="s">
        <v>37</v>
      </c>
      <c r="C32" s="49" t="s">
        <v>108</v>
      </c>
      <c r="D32" s="50">
        <v>1988</v>
      </c>
      <c r="E32" s="28">
        <v>9</v>
      </c>
      <c r="F32" s="27">
        <v>217</v>
      </c>
      <c r="G32" s="27" t="s">
        <v>323</v>
      </c>
      <c r="H32" s="10"/>
    </row>
    <row r="33" spans="1:8" ht="27" customHeight="1">
      <c r="A33" s="9">
        <v>24</v>
      </c>
      <c r="B33" s="51" t="s">
        <v>109</v>
      </c>
      <c r="C33" s="49" t="s">
        <v>108</v>
      </c>
      <c r="D33" s="52">
        <v>1989</v>
      </c>
      <c r="E33" s="28">
        <v>8</v>
      </c>
      <c r="F33" s="27">
        <v>140</v>
      </c>
      <c r="G33" s="27" t="s">
        <v>340</v>
      </c>
      <c r="H33" s="20"/>
    </row>
    <row r="34" spans="1:8" ht="27" customHeight="1">
      <c r="A34" s="9">
        <v>25</v>
      </c>
      <c r="B34" s="51" t="s">
        <v>99</v>
      </c>
      <c r="C34" s="49" t="s">
        <v>32</v>
      </c>
      <c r="D34" s="52">
        <v>1983</v>
      </c>
      <c r="E34" s="28">
        <v>8.4</v>
      </c>
      <c r="F34" s="27">
        <v>494</v>
      </c>
      <c r="G34" s="27" t="s">
        <v>306</v>
      </c>
      <c r="H34" s="10"/>
    </row>
    <row r="35" spans="1:8" ht="27" customHeight="1">
      <c r="A35" s="9">
        <v>26</v>
      </c>
      <c r="B35" s="51" t="s">
        <v>110</v>
      </c>
      <c r="C35" s="49" t="s">
        <v>111</v>
      </c>
      <c r="D35" s="52">
        <v>1979</v>
      </c>
      <c r="E35" s="28">
        <v>6.6</v>
      </c>
      <c r="F35" s="27">
        <v>364</v>
      </c>
      <c r="G35" s="27" t="s">
        <v>52</v>
      </c>
      <c r="H35" s="10"/>
    </row>
    <row r="36" spans="1:8" ht="27" customHeight="1">
      <c r="A36" s="9">
        <v>27</v>
      </c>
      <c r="B36" s="48" t="s">
        <v>112</v>
      </c>
      <c r="C36" s="49" t="s">
        <v>113</v>
      </c>
      <c r="D36" s="50">
        <v>1987</v>
      </c>
      <c r="E36" s="28">
        <v>9.4</v>
      </c>
      <c r="F36" s="27">
        <v>217</v>
      </c>
      <c r="G36" s="27" t="s">
        <v>324</v>
      </c>
      <c r="H36" s="10"/>
    </row>
    <row r="37" spans="1:8" ht="27" customHeight="1">
      <c r="A37" s="9">
        <v>28</v>
      </c>
      <c r="B37" s="51" t="s">
        <v>114</v>
      </c>
      <c r="C37" s="49" t="s">
        <v>33</v>
      </c>
      <c r="D37" s="52">
        <v>1984</v>
      </c>
      <c r="E37" s="28">
        <v>8.6</v>
      </c>
      <c r="F37" s="27">
        <v>140</v>
      </c>
      <c r="G37" s="27" t="s">
        <v>341</v>
      </c>
      <c r="H37" s="10"/>
    </row>
    <row r="38" spans="1:8" ht="27" customHeight="1">
      <c r="A38" s="9">
        <v>29</v>
      </c>
      <c r="B38" s="48" t="s">
        <v>115</v>
      </c>
      <c r="C38" s="49" t="s">
        <v>116</v>
      </c>
      <c r="D38" s="50">
        <v>1978</v>
      </c>
      <c r="E38" s="28">
        <v>9</v>
      </c>
      <c r="F38" s="27">
        <v>494</v>
      </c>
      <c r="G38" s="27" t="s">
        <v>307</v>
      </c>
      <c r="H38" s="10"/>
    </row>
    <row r="39" spans="1:8" ht="27" customHeight="1">
      <c r="A39" s="9">
        <v>30</v>
      </c>
      <c r="B39" s="48" t="s">
        <v>117</v>
      </c>
      <c r="C39" s="49" t="s">
        <v>118</v>
      </c>
      <c r="D39" s="50">
        <v>1983</v>
      </c>
      <c r="E39" s="28">
        <v>8.8</v>
      </c>
      <c r="F39" s="27">
        <v>364</v>
      </c>
      <c r="G39" s="27" t="s">
        <v>53</v>
      </c>
      <c r="H39" s="10"/>
    </row>
    <row r="40" spans="1:8" ht="27" customHeight="1">
      <c r="A40" s="33">
        <v>31</v>
      </c>
      <c r="B40" s="48" t="s">
        <v>119</v>
      </c>
      <c r="C40" s="49" t="s">
        <v>120</v>
      </c>
      <c r="D40" s="50">
        <v>1986</v>
      </c>
      <c r="E40" s="28">
        <v>8.6</v>
      </c>
      <c r="F40" s="27">
        <v>217</v>
      </c>
      <c r="G40" s="27" t="s">
        <v>325</v>
      </c>
      <c r="H40" s="10"/>
    </row>
    <row r="41" spans="1:8" ht="27" customHeight="1">
      <c r="A41" s="9">
        <v>32</v>
      </c>
      <c r="B41" s="51" t="s">
        <v>121</v>
      </c>
      <c r="C41" s="49" t="s">
        <v>122</v>
      </c>
      <c r="D41" s="52">
        <v>1988</v>
      </c>
      <c r="E41" s="28">
        <v>8.6</v>
      </c>
      <c r="F41" s="27">
        <v>140</v>
      </c>
      <c r="G41" s="27" t="s">
        <v>342</v>
      </c>
      <c r="H41" s="10"/>
    </row>
    <row r="42" spans="1:8" ht="27" customHeight="1">
      <c r="A42" s="9">
        <v>33</v>
      </c>
      <c r="B42" s="48" t="s">
        <v>84</v>
      </c>
      <c r="C42" s="49" t="s">
        <v>9</v>
      </c>
      <c r="D42" s="50">
        <v>1983</v>
      </c>
      <c r="E42" s="28">
        <v>9</v>
      </c>
      <c r="F42" s="27">
        <v>494</v>
      </c>
      <c r="G42" s="27" t="s">
        <v>308</v>
      </c>
      <c r="H42" s="10"/>
    </row>
    <row r="43" spans="1:8" ht="27" customHeight="1">
      <c r="A43" s="9">
        <v>34</v>
      </c>
      <c r="B43" s="51" t="s">
        <v>123</v>
      </c>
      <c r="C43" s="49" t="s">
        <v>9</v>
      </c>
      <c r="D43" s="52">
        <v>1982</v>
      </c>
      <c r="E43" s="28">
        <v>8.4</v>
      </c>
      <c r="F43" s="27">
        <v>364</v>
      </c>
      <c r="G43" s="27" t="s">
        <v>54</v>
      </c>
      <c r="H43" s="10"/>
    </row>
    <row r="44" spans="1:8" ht="27" customHeight="1">
      <c r="A44" s="9">
        <v>35</v>
      </c>
      <c r="B44" s="51" t="s">
        <v>124</v>
      </c>
      <c r="C44" s="49" t="s">
        <v>125</v>
      </c>
      <c r="D44" s="52">
        <v>1989</v>
      </c>
      <c r="E44" s="28">
        <v>9</v>
      </c>
      <c r="F44" s="27">
        <v>217</v>
      </c>
      <c r="G44" s="27" t="s">
        <v>326</v>
      </c>
      <c r="H44" s="10"/>
    </row>
    <row r="45" spans="1:8" ht="27" customHeight="1">
      <c r="A45" s="9">
        <v>36</v>
      </c>
      <c r="B45" s="51" t="s">
        <v>102</v>
      </c>
      <c r="C45" s="49" t="s">
        <v>125</v>
      </c>
      <c r="D45" s="52">
        <v>1980</v>
      </c>
      <c r="E45" s="28">
        <v>8.4</v>
      </c>
      <c r="F45" s="27">
        <v>140</v>
      </c>
      <c r="G45" s="27" t="s">
        <v>343</v>
      </c>
      <c r="H45" s="10"/>
    </row>
    <row r="46" spans="1:8" ht="27" customHeight="1">
      <c r="A46" s="9">
        <v>37</v>
      </c>
      <c r="B46" s="53" t="s">
        <v>126</v>
      </c>
      <c r="C46" s="49" t="s">
        <v>14</v>
      </c>
      <c r="D46" s="50">
        <v>1984</v>
      </c>
      <c r="E46" s="28">
        <v>8.6</v>
      </c>
      <c r="F46" s="27">
        <v>494</v>
      </c>
      <c r="G46" s="27" t="s">
        <v>309</v>
      </c>
      <c r="H46" s="10"/>
    </row>
    <row r="47" spans="1:8" ht="27" customHeight="1">
      <c r="A47" s="9">
        <v>38</v>
      </c>
      <c r="B47" s="48" t="s">
        <v>10</v>
      </c>
      <c r="C47" s="49" t="s">
        <v>14</v>
      </c>
      <c r="D47" s="50">
        <v>1988</v>
      </c>
      <c r="E47" s="28">
        <v>8.2</v>
      </c>
      <c r="F47" s="27">
        <v>364</v>
      </c>
      <c r="G47" s="27" t="s">
        <v>55</v>
      </c>
      <c r="H47" s="10"/>
    </row>
    <row r="48" spans="1:8" ht="27" customHeight="1">
      <c r="A48" s="9">
        <v>39</v>
      </c>
      <c r="B48" s="48" t="s">
        <v>127</v>
      </c>
      <c r="C48" s="49" t="s">
        <v>38</v>
      </c>
      <c r="D48" s="50">
        <v>1989</v>
      </c>
      <c r="E48" s="28">
        <v>9.4</v>
      </c>
      <c r="F48" s="27">
        <v>217</v>
      </c>
      <c r="G48" s="27" t="s">
        <v>318</v>
      </c>
      <c r="H48" s="10"/>
    </row>
    <row r="49" spans="1:8" ht="27" customHeight="1">
      <c r="A49" s="9">
        <v>40</v>
      </c>
      <c r="B49" s="51" t="s">
        <v>41</v>
      </c>
      <c r="C49" s="49" t="s">
        <v>26</v>
      </c>
      <c r="D49" s="52">
        <v>1984</v>
      </c>
      <c r="E49" s="28">
        <v>7.8</v>
      </c>
      <c r="F49" s="27">
        <v>140</v>
      </c>
      <c r="G49" s="27" t="s">
        <v>344</v>
      </c>
      <c r="H49" s="10"/>
    </row>
    <row r="50" spans="1:8" ht="27" customHeight="1">
      <c r="A50" s="9">
        <v>41</v>
      </c>
      <c r="B50" s="48" t="s">
        <v>34</v>
      </c>
      <c r="C50" s="49" t="s">
        <v>128</v>
      </c>
      <c r="D50" s="50">
        <v>1982</v>
      </c>
      <c r="E50" s="28">
        <v>8.2</v>
      </c>
      <c r="F50" s="27">
        <v>494</v>
      </c>
      <c r="G50" s="27" t="s">
        <v>310</v>
      </c>
      <c r="H50" s="10"/>
    </row>
    <row r="51" spans="1:8" ht="27" customHeight="1">
      <c r="A51" s="9">
        <v>42</v>
      </c>
      <c r="B51" s="48" t="s">
        <v>129</v>
      </c>
      <c r="C51" s="49" t="s">
        <v>130</v>
      </c>
      <c r="D51" s="50">
        <v>1985</v>
      </c>
      <c r="E51" s="28">
        <v>8.2</v>
      </c>
      <c r="F51" s="27">
        <v>364</v>
      </c>
      <c r="G51" s="27" t="s">
        <v>56</v>
      </c>
      <c r="H51" s="10"/>
    </row>
    <row r="52" spans="1:8" s="12" customFormat="1" ht="27" customHeight="1">
      <c r="A52" s="9">
        <v>43</v>
      </c>
      <c r="B52" s="48" t="s">
        <v>25</v>
      </c>
      <c r="C52" s="49" t="s">
        <v>70</v>
      </c>
      <c r="D52" s="50">
        <v>1984</v>
      </c>
      <c r="E52" s="28">
        <v>8</v>
      </c>
      <c r="F52" s="27">
        <v>217</v>
      </c>
      <c r="G52" s="27" t="s">
        <v>327</v>
      </c>
      <c r="H52" s="10"/>
    </row>
    <row r="53" spans="1:8" ht="27" customHeight="1">
      <c r="A53" s="9">
        <v>44</v>
      </c>
      <c r="B53" s="51" t="s">
        <v>131</v>
      </c>
      <c r="C53" s="49" t="s">
        <v>132</v>
      </c>
      <c r="D53" s="52">
        <v>1990</v>
      </c>
      <c r="E53" s="28">
        <v>7.4</v>
      </c>
      <c r="F53" s="27">
        <v>140</v>
      </c>
      <c r="G53" s="27" t="s">
        <v>345</v>
      </c>
      <c r="H53" s="10"/>
    </row>
    <row r="54" spans="1:8" ht="27" customHeight="1">
      <c r="A54" s="33">
        <v>45</v>
      </c>
      <c r="B54" s="51" t="s">
        <v>133</v>
      </c>
      <c r="C54" s="49" t="s">
        <v>134</v>
      </c>
      <c r="D54" s="52">
        <v>1987</v>
      </c>
      <c r="E54" s="28">
        <v>8.4</v>
      </c>
      <c r="F54" s="27">
        <v>494</v>
      </c>
      <c r="G54" s="27" t="s">
        <v>311</v>
      </c>
      <c r="H54" s="10"/>
    </row>
    <row r="55" spans="1:8" ht="27" customHeight="1">
      <c r="A55" s="9">
        <v>46</v>
      </c>
      <c r="B55" s="48" t="s">
        <v>27</v>
      </c>
      <c r="C55" s="49" t="s">
        <v>39</v>
      </c>
      <c r="D55" s="50">
        <v>1992</v>
      </c>
      <c r="E55" s="28">
        <v>8.8</v>
      </c>
      <c r="F55" s="27">
        <v>364</v>
      </c>
      <c r="G55" s="27" t="s">
        <v>57</v>
      </c>
      <c r="H55" s="10"/>
    </row>
    <row r="56" spans="1:8" ht="27" customHeight="1">
      <c r="A56" s="9">
        <v>47</v>
      </c>
      <c r="B56" s="48" t="s">
        <v>64</v>
      </c>
      <c r="C56" s="49" t="s">
        <v>135</v>
      </c>
      <c r="D56" s="50">
        <v>1980</v>
      </c>
      <c r="E56" s="28">
        <v>9.2</v>
      </c>
      <c r="F56" s="27">
        <v>217</v>
      </c>
      <c r="G56" s="27" t="s">
        <v>328</v>
      </c>
      <c r="H56" s="10"/>
    </row>
    <row r="57" spans="1:8" ht="27" customHeight="1">
      <c r="A57" s="9">
        <v>48</v>
      </c>
      <c r="B57" s="48" t="s">
        <v>10</v>
      </c>
      <c r="C57" s="49" t="s">
        <v>40</v>
      </c>
      <c r="D57" s="50">
        <v>1988</v>
      </c>
      <c r="E57" s="28">
        <v>7.6</v>
      </c>
      <c r="F57" s="27">
        <v>140</v>
      </c>
      <c r="G57" s="27" t="s">
        <v>346</v>
      </c>
      <c r="H57" s="20"/>
    </row>
    <row r="58" spans="1:8" ht="27" customHeight="1">
      <c r="A58" s="9">
        <v>49</v>
      </c>
      <c r="B58" s="53" t="s">
        <v>24</v>
      </c>
      <c r="C58" s="49" t="s">
        <v>136</v>
      </c>
      <c r="D58" s="50">
        <v>1975</v>
      </c>
      <c r="E58" s="28">
        <v>6.4</v>
      </c>
      <c r="F58" s="27">
        <v>364</v>
      </c>
      <c r="G58" s="27" t="s">
        <v>58</v>
      </c>
      <c r="H58" s="10"/>
    </row>
    <row r="59" spans="1:8" ht="27" customHeight="1">
      <c r="A59" s="9">
        <v>50</v>
      </c>
      <c r="B59" s="48" t="s">
        <v>137</v>
      </c>
      <c r="C59" s="49" t="s">
        <v>43</v>
      </c>
      <c r="D59" s="50">
        <v>1988</v>
      </c>
      <c r="E59" s="28">
        <v>8</v>
      </c>
      <c r="F59" s="27">
        <v>494</v>
      </c>
      <c r="G59" s="27" t="s">
        <v>312</v>
      </c>
      <c r="H59" s="10"/>
    </row>
    <row r="60" spans="1:8" ht="27" customHeight="1">
      <c r="A60" s="9">
        <v>51</v>
      </c>
      <c r="B60" s="51" t="s">
        <v>138</v>
      </c>
      <c r="C60" s="49" t="s">
        <v>139</v>
      </c>
      <c r="D60" s="52">
        <v>1977</v>
      </c>
      <c r="E60" s="28">
        <v>7.2</v>
      </c>
      <c r="F60" s="27">
        <v>217</v>
      </c>
      <c r="G60" s="27" t="s">
        <v>329</v>
      </c>
      <c r="H60" s="10"/>
    </row>
    <row r="61" spans="1:8" ht="27" customHeight="1">
      <c r="A61" s="9">
        <v>52</v>
      </c>
      <c r="B61" s="48" t="s">
        <v>140</v>
      </c>
      <c r="C61" s="49" t="s">
        <v>141</v>
      </c>
      <c r="D61" s="50">
        <v>1984</v>
      </c>
      <c r="E61" s="28">
        <v>8.4</v>
      </c>
      <c r="F61" s="27">
        <v>140</v>
      </c>
      <c r="G61" s="27" t="s">
        <v>347</v>
      </c>
      <c r="H61" s="10"/>
    </row>
    <row r="62" spans="1:8" ht="27" customHeight="1">
      <c r="A62" s="9">
        <v>53</v>
      </c>
      <c r="B62" s="51" t="s">
        <v>17</v>
      </c>
      <c r="C62" s="49" t="s">
        <v>44</v>
      </c>
      <c r="D62" s="52">
        <v>1980</v>
      </c>
      <c r="E62" s="28">
        <v>8.2</v>
      </c>
      <c r="F62" s="27">
        <v>494</v>
      </c>
      <c r="G62" s="27" t="s">
        <v>313</v>
      </c>
      <c r="H62" s="10"/>
    </row>
    <row r="63" spans="1:8" ht="27" customHeight="1">
      <c r="A63" s="9">
        <v>54</v>
      </c>
      <c r="B63" s="48" t="s">
        <v>63</v>
      </c>
      <c r="C63" s="49" t="s">
        <v>45</v>
      </c>
      <c r="D63" s="50">
        <v>1978</v>
      </c>
      <c r="E63" s="28">
        <v>8.4</v>
      </c>
      <c r="F63" s="27">
        <v>364</v>
      </c>
      <c r="G63" s="27" t="s">
        <v>59</v>
      </c>
      <c r="H63" s="10"/>
    </row>
    <row r="64" spans="1:8" ht="27" customHeight="1">
      <c r="A64" s="9">
        <v>55</v>
      </c>
      <c r="B64" s="48" t="s">
        <v>142</v>
      </c>
      <c r="C64" s="49" t="s">
        <v>143</v>
      </c>
      <c r="D64" s="50">
        <v>1976</v>
      </c>
      <c r="E64" s="28">
        <v>9.4</v>
      </c>
      <c r="F64" s="27">
        <v>217</v>
      </c>
      <c r="G64" s="27" t="s">
        <v>330</v>
      </c>
      <c r="H64" s="10"/>
    </row>
    <row r="65" spans="1:8" ht="27" customHeight="1">
      <c r="A65" s="9">
        <v>56</v>
      </c>
      <c r="B65" s="51" t="s">
        <v>68</v>
      </c>
      <c r="C65" s="49" t="s">
        <v>143</v>
      </c>
      <c r="D65" s="52">
        <v>1985</v>
      </c>
      <c r="E65" s="28">
        <v>9.2</v>
      </c>
      <c r="F65" s="27">
        <v>140</v>
      </c>
      <c r="G65" s="27" t="s">
        <v>348</v>
      </c>
      <c r="H65" s="10"/>
    </row>
    <row r="66" spans="1:8" ht="27" customHeight="1">
      <c r="A66" s="9">
        <v>57</v>
      </c>
      <c r="B66" s="53" t="s">
        <v>144</v>
      </c>
      <c r="C66" s="49" t="s">
        <v>145</v>
      </c>
      <c r="D66" s="50">
        <v>1974</v>
      </c>
      <c r="E66" s="28">
        <v>8.6</v>
      </c>
      <c r="F66" s="27">
        <v>494</v>
      </c>
      <c r="G66" s="27" t="s">
        <v>314</v>
      </c>
      <c r="H66" s="10"/>
    </row>
    <row r="67" spans="1:8" ht="27" customHeight="1">
      <c r="A67" s="33">
        <v>58</v>
      </c>
      <c r="B67" s="48" t="s">
        <v>146</v>
      </c>
      <c r="C67" s="49" t="s">
        <v>145</v>
      </c>
      <c r="D67" s="50">
        <v>1963</v>
      </c>
      <c r="E67" s="28">
        <v>6.4</v>
      </c>
      <c r="F67" s="27">
        <v>364</v>
      </c>
      <c r="G67" s="27" t="s">
        <v>60</v>
      </c>
      <c r="H67" s="10"/>
    </row>
    <row r="68" spans="1:8" ht="27" customHeight="1">
      <c r="A68" s="9">
        <v>59</v>
      </c>
      <c r="B68" s="48" t="s">
        <v>10</v>
      </c>
      <c r="C68" s="49" t="s">
        <v>145</v>
      </c>
      <c r="D68" s="50">
        <v>1982</v>
      </c>
      <c r="E68" s="28">
        <v>9.2</v>
      </c>
      <c r="F68" s="27">
        <v>217</v>
      </c>
      <c r="G68" s="27" t="s">
        <v>331</v>
      </c>
      <c r="H68" s="10"/>
    </row>
    <row r="69" spans="1:8" ht="27" customHeight="1">
      <c r="A69" s="9">
        <v>60</v>
      </c>
      <c r="B69" s="51" t="s">
        <v>147</v>
      </c>
      <c r="C69" s="49" t="s">
        <v>145</v>
      </c>
      <c r="D69" s="52">
        <v>1989</v>
      </c>
      <c r="E69" s="28">
        <v>9</v>
      </c>
      <c r="F69" s="27">
        <v>140</v>
      </c>
      <c r="G69" s="27" t="s">
        <v>349</v>
      </c>
      <c r="H69" s="10"/>
    </row>
    <row r="70" spans="1:8" ht="27" customHeight="1">
      <c r="A70" s="9">
        <v>61</v>
      </c>
      <c r="B70" s="51" t="s">
        <v>71</v>
      </c>
      <c r="C70" s="49" t="s">
        <v>145</v>
      </c>
      <c r="D70" s="52">
        <v>1979</v>
      </c>
      <c r="E70" s="28">
        <v>9.2</v>
      </c>
      <c r="F70" s="27">
        <v>494</v>
      </c>
      <c r="G70" s="27" t="s">
        <v>315</v>
      </c>
      <c r="H70" s="10"/>
    </row>
    <row r="71" spans="1:8" ht="27" customHeight="1">
      <c r="A71" s="9">
        <v>62</v>
      </c>
      <c r="B71" s="53" t="s">
        <v>148</v>
      </c>
      <c r="C71" s="49" t="s">
        <v>149</v>
      </c>
      <c r="D71" s="50">
        <v>1963</v>
      </c>
      <c r="E71" s="28">
        <v>8.4</v>
      </c>
      <c r="F71" s="27">
        <v>364</v>
      </c>
      <c r="G71" s="27" t="s">
        <v>61</v>
      </c>
      <c r="H71" s="10"/>
    </row>
    <row r="72" spans="1:8" ht="27" customHeight="1">
      <c r="A72" s="9">
        <v>63</v>
      </c>
      <c r="B72" s="51" t="s">
        <v>150</v>
      </c>
      <c r="C72" s="49" t="s">
        <v>151</v>
      </c>
      <c r="D72" s="52">
        <v>1987</v>
      </c>
      <c r="E72" s="28">
        <v>9.2</v>
      </c>
      <c r="F72" s="27">
        <v>217</v>
      </c>
      <c r="G72" s="27" t="s">
        <v>332</v>
      </c>
      <c r="H72" s="10"/>
    </row>
    <row r="73" spans="1:8" ht="27" customHeight="1">
      <c r="A73" s="9">
        <v>64</v>
      </c>
      <c r="B73" s="51" t="s">
        <v>66</v>
      </c>
      <c r="C73" s="49" t="s">
        <v>152</v>
      </c>
      <c r="D73" s="52">
        <v>1973</v>
      </c>
      <c r="E73" s="28">
        <v>8.8</v>
      </c>
      <c r="F73" s="27">
        <v>140</v>
      </c>
      <c r="G73" s="27" t="s">
        <v>350</v>
      </c>
      <c r="H73" s="10"/>
    </row>
    <row r="74" spans="1:8" ht="27" customHeight="1">
      <c r="A74" s="9">
        <v>65</v>
      </c>
      <c r="B74" s="51" t="s">
        <v>153</v>
      </c>
      <c r="C74" s="49" t="s">
        <v>154</v>
      </c>
      <c r="D74" s="52">
        <v>1989</v>
      </c>
      <c r="E74" s="28">
        <v>9.4</v>
      </c>
      <c r="F74" s="27">
        <v>494</v>
      </c>
      <c r="G74" s="27" t="s">
        <v>316</v>
      </c>
      <c r="H74" s="10"/>
    </row>
    <row r="75" spans="1:8" ht="27" customHeight="1">
      <c r="A75" s="9">
        <v>66</v>
      </c>
      <c r="B75" s="48" t="s">
        <v>68</v>
      </c>
      <c r="C75" s="49" t="s">
        <v>155</v>
      </c>
      <c r="D75" s="50">
        <v>1982</v>
      </c>
      <c r="E75" s="28">
        <v>8.6</v>
      </c>
      <c r="F75" s="27">
        <v>364</v>
      </c>
      <c r="G75" s="27" t="s">
        <v>62</v>
      </c>
      <c r="H75" s="10"/>
    </row>
    <row r="76" spans="1:8" ht="27" customHeight="1">
      <c r="A76" s="9">
        <v>67</v>
      </c>
      <c r="B76" s="51" t="s">
        <v>10</v>
      </c>
      <c r="C76" s="49" t="s">
        <v>156</v>
      </c>
      <c r="D76" s="52">
        <v>1990</v>
      </c>
      <c r="E76" s="28">
        <v>9</v>
      </c>
      <c r="F76" s="27">
        <v>217</v>
      </c>
      <c r="G76" s="27" t="s">
        <v>333</v>
      </c>
      <c r="H76" s="10"/>
    </row>
    <row r="77" spans="1:10" ht="27" customHeight="1">
      <c r="A77" s="9">
        <v>68</v>
      </c>
      <c r="B77" s="48" t="s">
        <v>157</v>
      </c>
      <c r="C77" s="49" t="s">
        <v>158</v>
      </c>
      <c r="D77" s="50">
        <v>1992</v>
      </c>
      <c r="E77" s="28">
        <v>9.4</v>
      </c>
      <c r="F77" s="27">
        <v>140</v>
      </c>
      <c r="G77" s="27" t="s">
        <v>351</v>
      </c>
      <c r="H77" s="10"/>
      <c r="J77" s="32"/>
    </row>
    <row r="78" spans="1:10" ht="27" customHeight="1">
      <c r="A78" s="9">
        <v>69</v>
      </c>
      <c r="B78" s="48" t="s">
        <v>159</v>
      </c>
      <c r="C78" s="49" t="s">
        <v>160</v>
      </c>
      <c r="D78" s="50">
        <v>1983</v>
      </c>
      <c r="E78" s="28">
        <v>8</v>
      </c>
      <c r="F78" s="27">
        <v>494</v>
      </c>
      <c r="G78" s="27" t="s">
        <v>317</v>
      </c>
      <c r="H78" s="10"/>
      <c r="J78" s="32"/>
    </row>
    <row r="79" spans="1:8" ht="27" customHeight="1">
      <c r="A79" s="9">
        <v>70</v>
      </c>
      <c r="B79" s="51" t="s">
        <v>161</v>
      </c>
      <c r="C79" s="49" t="s">
        <v>162</v>
      </c>
      <c r="D79" s="52">
        <v>1983</v>
      </c>
      <c r="E79" s="28">
        <v>8.2</v>
      </c>
      <c r="F79" s="27">
        <v>364</v>
      </c>
      <c r="G79" s="27" t="s">
        <v>199</v>
      </c>
      <c r="H79" s="10"/>
    </row>
    <row r="80" spans="1:8" ht="27" customHeight="1">
      <c r="A80" s="44">
        <v>71</v>
      </c>
      <c r="B80" s="54" t="s">
        <v>163</v>
      </c>
      <c r="C80" s="55" t="s">
        <v>164</v>
      </c>
      <c r="D80" s="56">
        <v>1993</v>
      </c>
      <c r="E80" s="29">
        <v>8</v>
      </c>
      <c r="F80" s="27">
        <v>217</v>
      </c>
      <c r="G80" s="30" t="s">
        <v>334</v>
      </c>
      <c r="H80" s="19"/>
    </row>
    <row r="81" spans="2:9" ht="16.5">
      <c r="B81" s="76" t="s">
        <v>11</v>
      </c>
      <c r="C81" s="80"/>
      <c r="D81" s="68">
        <f>A80</f>
        <v>71</v>
      </c>
      <c r="G81" s="57" t="s">
        <v>73</v>
      </c>
      <c r="H81" s="58">
        <f>COUNTIF(E10:E80,"&gt;=8")</f>
        <v>60</v>
      </c>
      <c r="I81" s="15"/>
    </row>
    <row r="82" spans="2:9" ht="16.5">
      <c r="B82" s="85" t="s">
        <v>12</v>
      </c>
      <c r="C82" s="86"/>
      <c r="D82" s="68">
        <f>COUNT(E10:E80)</f>
        <v>71</v>
      </c>
      <c r="G82" s="57" t="s">
        <v>74</v>
      </c>
      <c r="H82" s="58">
        <f>D82-SUM(H81,H83,H84)</f>
        <v>8</v>
      </c>
      <c r="I82" s="15"/>
    </row>
    <row r="83" spans="2:9" ht="16.5">
      <c r="B83" s="85" t="s">
        <v>13</v>
      </c>
      <c r="C83" s="85"/>
      <c r="D83" s="15">
        <f>COUNTIF(E10:E80,"&gt;=5.0")</f>
        <v>71</v>
      </c>
      <c r="G83" s="57" t="s">
        <v>75</v>
      </c>
      <c r="H83" s="58">
        <f>COUNTIF(E10:E80,"&lt;7")-H84</f>
        <v>3</v>
      </c>
      <c r="I83" s="15"/>
    </row>
    <row r="84" spans="2:9" ht="16.5">
      <c r="B84" s="85"/>
      <c r="C84" s="85"/>
      <c r="D84" s="15"/>
      <c r="G84" s="57" t="s">
        <v>76</v>
      </c>
      <c r="H84" s="59">
        <f>COUNTIF(E10:E80,"&lt;5")</f>
        <v>0</v>
      </c>
      <c r="I84" s="15"/>
    </row>
    <row r="85" spans="2:3" ht="16.5">
      <c r="B85" s="18"/>
      <c r="C85" s="18"/>
    </row>
    <row r="86" spans="2:3" ht="16.5">
      <c r="B86" s="18"/>
      <c r="C86" s="18"/>
    </row>
  </sheetData>
  <sheetProtection/>
  <mergeCells count="15">
    <mergeCell ref="A5:H5"/>
    <mergeCell ref="A1:C1"/>
    <mergeCell ref="D1:H1"/>
    <mergeCell ref="A2:C2"/>
    <mergeCell ref="E2:G2"/>
    <mergeCell ref="A3:C3"/>
    <mergeCell ref="A6:H6"/>
    <mergeCell ref="B7:H7"/>
    <mergeCell ref="C8:E8"/>
    <mergeCell ref="G8:H8"/>
    <mergeCell ref="B9:C9"/>
    <mergeCell ref="B81:C81"/>
    <mergeCell ref="B82:C82"/>
    <mergeCell ref="B83:C83"/>
    <mergeCell ref="B84:C84"/>
  </mergeCells>
  <conditionalFormatting sqref="E60:E80 E10:E38 E40:E58">
    <cfRule type="cellIs" priority="3" dxfId="0" operator="lessThan" stopIfTrue="1">
      <formula>5</formula>
    </cfRule>
  </conditionalFormatting>
  <conditionalFormatting sqref="E59">
    <cfRule type="cellIs" priority="2" dxfId="0" operator="lessThan" stopIfTrue="1">
      <formula>5</formula>
    </cfRule>
  </conditionalFormatting>
  <conditionalFormatting sqref="E39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2017-09-25T03:35:56Z</cp:lastPrinted>
  <dcterms:created xsi:type="dcterms:W3CDTF">2017-05-18T08:00:08Z</dcterms:created>
  <dcterms:modified xsi:type="dcterms:W3CDTF">2017-09-27T02:46:35Z</dcterms:modified>
  <cp:category/>
  <cp:version/>
  <cp:contentType/>
  <cp:contentStatus/>
</cp:coreProperties>
</file>