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firstSheet="8" activeTab="8"/>
  </bookViews>
  <sheets>
    <sheet name="I.1" sheetId="1" state="hidden" r:id="rId1"/>
    <sheet name="I.1 (2)" sheetId="2" state="hidden" r:id="rId2"/>
    <sheet name="I.2" sheetId="3" state="hidden" r:id="rId3"/>
    <sheet name="II" sheetId="4" state="hidden" r:id="rId4"/>
    <sheet name="II (2)" sheetId="5" state="hidden" r:id="rId5"/>
    <sheet name="III.1" sheetId="6" state="hidden" r:id="rId6"/>
    <sheet name="III.1 (2)" sheetId="7" state="hidden" r:id="rId7"/>
    <sheet name="III.2" sheetId="8" state="hidden" r:id="rId8"/>
    <sheet name="IV" sheetId="9" r:id="rId9"/>
  </sheets>
  <definedNames>
    <definedName name="_xlnm.Print_Titles" localSheetId="0">'I.1'!$10:$10</definedName>
    <definedName name="_xlnm.Print_Titles" localSheetId="1">'I.1 (2)'!$10:$10</definedName>
    <definedName name="_xlnm.Print_Titles" localSheetId="2">'I.2'!$10:$10</definedName>
    <definedName name="_xlnm.Print_Titles" localSheetId="3">'II'!$10:$10</definedName>
    <definedName name="_xlnm.Print_Titles" localSheetId="4">'II (2)'!$10:$10</definedName>
    <definedName name="_xlnm.Print_Titles" localSheetId="5">'III.1'!$10:$10</definedName>
    <definedName name="_xlnm.Print_Titles" localSheetId="6">'III.1 (2)'!$10:$10</definedName>
    <definedName name="_xlnm.Print_Titles" localSheetId="7">'III.2'!$10:$10</definedName>
    <definedName name="_xlnm.Print_Titles" localSheetId="8">'IV'!$10:$10</definedName>
  </definedNames>
  <calcPr fullCalcOnLoad="1"/>
</workbook>
</file>

<file path=xl/sharedStrings.xml><?xml version="1.0" encoding="utf-8"?>
<sst xmlns="http://schemas.openxmlformats.org/spreadsheetml/2006/main" count="1078" uniqueCount="380">
  <si>
    <t>UBND TỈNH AN GIANG</t>
  </si>
  <si>
    <t xml:space="preserve">             CỘNG HÒA XÃ HỘI CHỦ NGHĨA VIỆT NAM </t>
  </si>
  <si>
    <t>TRƯỜNG CHÍNH TRỊ</t>
  </si>
  <si>
    <t xml:space="preserve">         Độc lập - Tự do - Hạnh phúc</t>
  </si>
  <si>
    <t>TÔN ĐỨC THẮNG</t>
  </si>
  <si>
    <t>DANH SÁCH ĐIỂM THI HẾT HỌC PHẦN</t>
  </si>
  <si>
    <t>STT</t>
  </si>
  <si>
    <t>HỌ VÀ TÊN</t>
  </si>
  <si>
    <t>NĂM SINH</t>
  </si>
  <si>
    <t>ĐIỂM</t>
  </si>
  <si>
    <t>GHI CHÚ</t>
  </si>
  <si>
    <t>Hạnh</t>
  </si>
  <si>
    <t>Hùng</t>
  </si>
  <si>
    <t xml:space="preserve">Huỳnh Cẩm </t>
  </si>
  <si>
    <t>Nhung</t>
  </si>
  <si>
    <t xml:space="preserve">Nguyễn Văn </t>
  </si>
  <si>
    <t>Tài</t>
  </si>
  <si>
    <t>Tâm</t>
  </si>
  <si>
    <t xml:space="preserve">Trần Văn </t>
  </si>
  <si>
    <t>Thảo</t>
  </si>
  <si>
    <t>Tùng</t>
  </si>
  <si>
    <t xml:space="preserve">Nguyễn Thị Kim </t>
  </si>
  <si>
    <t xml:space="preserve">Nguyễn Phước </t>
  </si>
  <si>
    <t xml:space="preserve">Phan Thanh 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</si>
  <si>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</si>
  <si>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</si>
  <si>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</si>
  <si>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  KT. HIỆU TRƯỞNG</t>
  </si>
  <si>
    <t xml:space="preserve">           P. HIỆU TRƯỞNG</t>
  </si>
  <si>
    <t>Phạm Thị Ngọc Hân     Tô Hữu Trí             Dương Xuân Dũng             TS. Trần Văn Hiển</t>
  </si>
  <si>
    <t>An giang, ngày 9 tháng 5 năm 2017</t>
  </si>
  <si>
    <t>LỚP TCLLCT -HC A80</t>
  </si>
  <si>
    <r>
      <t xml:space="preserve">Môn: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tư tưởng Hồ Chí Minh</t>
    </r>
  </si>
  <si>
    <t xml:space="preserve">Ngày thi: 04/5/2017 </t>
  </si>
  <si>
    <t xml:space="preserve">Nguyễn Thuý </t>
  </si>
  <si>
    <t>An</t>
  </si>
  <si>
    <t xml:space="preserve">Nguyễn Hữu </t>
  </si>
  <si>
    <t xml:space="preserve">Trịnh Thị </t>
  </si>
  <si>
    <t>Chi</t>
  </si>
  <si>
    <t xml:space="preserve">Bùi Thị Kim </t>
  </si>
  <si>
    <t xml:space="preserve">Cao Thị Mộng </t>
  </si>
  <si>
    <t>Điềm</t>
  </si>
  <si>
    <t xml:space="preserve">Trần Thị </t>
  </si>
  <si>
    <t>Diệu</t>
  </si>
  <si>
    <t xml:space="preserve">Tạ Thành </t>
  </si>
  <si>
    <t>Đô</t>
  </si>
  <si>
    <t xml:space="preserve">Lưu Quốc </t>
  </si>
  <si>
    <t>Dũng</t>
  </si>
  <si>
    <t>Lẹ</t>
  </si>
  <si>
    <t>Liêm</t>
  </si>
  <si>
    <t xml:space="preserve">Nguyễn Thị Trúc </t>
  </si>
  <si>
    <t>Linh</t>
  </si>
  <si>
    <t>Loan</t>
  </si>
  <si>
    <t xml:space="preserve">Huỳnh Thị Ngọc </t>
  </si>
  <si>
    <t xml:space="preserve">Huỳnh Thị Kim </t>
  </si>
  <si>
    <t xml:space="preserve">Dương Thị </t>
  </si>
  <si>
    <t>Lụa</t>
  </si>
  <si>
    <t>1984</t>
  </si>
  <si>
    <t xml:space="preserve">Phạm Bảo </t>
  </si>
  <si>
    <t>Luân</t>
  </si>
  <si>
    <t xml:space="preserve">Nguyễn Bình </t>
  </si>
  <si>
    <t>Luận</t>
  </si>
  <si>
    <t xml:space="preserve">Nguyễn Hoài </t>
  </si>
  <si>
    <t>Nam</t>
  </si>
  <si>
    <t xml:space="preserve">Phạm Thị Huỳnh </t>
  </si>
  <si>
    <t>Nga</t>
  </si>
  <si>
    <t xml:space="preserve">Nguyễn Trọng </t>
  </si>
  <si>
    <t>Nhân</t>
  </si>
  <si>
    <t xml:space="preserve">Văng Huỳnh </t>
  </si>
  <si>
    <t>Như</t>
  </si>
  <si>
    <t xml:space="preserve">Nguyễn Thị Tuyết </t>
  </si>
  <si>
    <t xml:space="preserve">Lê Thị Hồng </t>
  </si>
  <si>
    <t xml:space="preserve">Nguyễn Thị Kiều </t>
  </si>
  <si>
    <t>Oanh</t>
  </si>
  <si>
    <t xml:space="preserve">Nguyễn Duy </t>
  </si>
  <si>
    <t>Phục</t>
  </si>
  <si>
    <t xml:space="preserve">Trần Thị Thanh </t>
  </si>
  <si>
    <t>Phương</t>
  </si>
  <si>
    <t xml:space="preserve">Nguyễn Quốc </t>
  </si>
  <si>
    <t>Sách</t>
  </si>
  <si>
    <t xml:space="preserve">Âu Thiện </t>
  </si>
  <si>
    <t xml:space="preserve">Trần Nhựt </t>
  </si>
  <si>
    <t>Thanh</t>
  </si>
  <si>
    <t xml:space="preserve">Nguyễn Ngọc </t>
  </si>
  <si>
    <t>Thành</t>
  </si>
  <si>
    <t xml:space="preserve">Bùi Thị Bích </t>
  </si>
  <si>
    <t xml:space="preserve">Nguyễn Thị </t>
  </si>
  <si>
    <t>Thì</t>
  </si>
  <si>
    <t xml:space="preserve">Trần Tấn </t>
  </si>
  <si>
    <t>Thời</t>
  </si>
  <si>
    <t xml:space="preserve">Văng Công </t>
  </si>
  <si>
    <t>Thòn</t>
  </si>
  <si>
    <t xml:space="preserve">Trần Minh </t>
  </si>
  <si>
    <t>Thông</t>
  </si>
  <si>
    <t xml:space="preserve">Nguyễn Thị Ngọc </t>
  </si>
  <si>
    <t>Tiến</t>
  </si>
  <si>
    <t xml:space="preserve">Ngô Lữ Diễm </t>
  </si>
  <si>
    <t>Trân</t>
  </si>
  <si>
    <t xml:space="preserve">Đỗ Tiến </t>
  </si>
  <si>
    <t xml:space="preserve">Lê Trần Thanh </t>
  </si>
  <si>
    <t>Tường</t>
  </si>
  <si>
    <t xml:space="preserve">Võ Thị Tuyết </t>
  </si>
  <si>
    <t>Vân</t>
  </si>
  <si>
    <t xml:space="preserve">Huỳnh Quang </t>
  </si>
  <si>
    <t>Vinh</t>
  </si>
  <si>
    <t>BÀN THI</t>
  </si>
  <si>
    <t>Bàn 1</t>
  </si>
  <si>
    <t>Bàn 2</t>
  </si>
  <si>
    <r>
      <t xml:space="preserve">Môn: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Chủ nghĩa Mác-Lênin</t>
    </r>
  </si>
  <si>
    <t xml:space="preserve">Ngày thi: 20/4/2017 </t>
  </si>
  <si>
    <t>SỐ PHÁCH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</si>
  <si>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</si>
  <si>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</si>
  <si>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</si>
  <si>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</si>
  <si>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</si>
  <si>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</si>
  <si>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</si>
  <si>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</si>
  <si>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</si>
  <si>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</si>
  <si>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</si>
  <si>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</si>
  <si>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</si>
  <si>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</si>
  <si>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</si>
  <si>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</si>
  <si>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</si>
  <si>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</si>
  <si>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</si>
  <si>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</si>
  <si>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</si>
  <si>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</si>
  <si>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</si>
  <si>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</si>
  <si>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</si>
  <si>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</si>
  <si>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</si>
  <si>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</si>
  <si>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</si>
  <si>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</si>
  <si>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</si>
  <si>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</si>
  <si>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</si>
  <si>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</si>
  <si>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</si>
  <si>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</si>
  <si>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</si>
  <si>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</si>
  <si>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</si>
  <si>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</si>
  <si>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</si>
  <si>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</si>
  <si>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</si>
  <si>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</si>
  <si>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</si>
  <si>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</si>
  <si>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Bốc chọn đề lần 2</t>
  </si>
  <si>
    <t>Điểm
 trừ</t>
  </si>
  <si>
    <t>Điểm
 thi</t>
  </si>
  <si>
    <t xml:space="preserve">               P. HIỆU TRƯỞNG</t>
  </si>
  <si>
    <t>Kết quả</t>
  </si>
  <si>
    <t>DANH SÁCH ĐIỂM THI HẾT HỌC PHẦN (Lần 2)</t>
  </si>
  <si>
    <t xml:space="preserve">Ngày thi: 31/5/2017 </t>
  </si>
  <si>
    <t>M5</t>
  </si>
  <si>
    <t>M4</t>
  </si>
  <si>
    <t>M3</t>
  </si>
  <si>
    <t>M2</t>
  </si>
  <si>
    <t>M1</t>
  </si>
  <si>
    <t>P. HIỆU TRƯỞNG</t>
  </si>
  <si>
    <t>An giang, ngày 12 tháng 6 năm 2017</t>
  </si>
  <si>
    <t xml:space="preserve">Ngày thi: 26/5/2017 </t>
  </si>
  <si>
    <t>V46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</si>
  <si>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</si>
  <si>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</si>
  <si>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</si>
  <si>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</si>
  <si>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</si>
  <si>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</si>
  <si>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</si>
  <si>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</si>
  <si>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</si>
  <si>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</si>
  <si>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</si>
  <si>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</si>
  <si>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</si>
  <si>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</si>
  <si>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</si>
  <si>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</si>
  <si>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</si>
  <si>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</si>
  <si>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</si>
  <si>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</si>
  <si>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V25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</si>
  <si>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</si>
  <si>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</si>
  <si>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</si>
  <si>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</si>
  <si>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</si>
  <si>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</si>
  <si>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</si>
  <si>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</si>
  <si>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</si>
  <si>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</si>
  <si>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</si>
  <si>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</si>
  <si>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</si>
  <si>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</si>
  <si>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</si>
  <si>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</si>
  <si>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</si>
  <si>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</si>
  <si>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</si>
  <si>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</si>
  <si>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</si>
  <si>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</si>
  <si>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</si>
  <si>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</si>
  <si>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Vi phạm quy chế thi</t>
  </si>
  <si>
    <t>Điểm
thi</t>
  </si>
  <si>
    <t>Điểm
trừ</t>
  </si>
  <si>
    <t>Kết
quả</t>
  </si>
  <si>
    <t xml:space="preserve">                  P. HIỆU TRƯỞNG</t>
  </si>
  <si>
    <t>Phạm Thị Ngọc Hân     Tô Hữu Trí           Nguyễn Tấn Thời                 TS. Trần Văn Hiển</t>
  </si>
  <si>
    <t xml:space="preserve"> - Số bài không đạt: </t>
  </si>
  <si>
    <t xml:space="preserve"> - Số bài VPQC thi</t>
  </si>
  <si>
    <t>Thi tự luận</t>
  </si>
  <si>
    <t>Môn: III.1 - Những vấn đề cơ bản về hệ thống chính trị…</t>
  </si>
  <si>
    <t>Ngày thi: 15/6/2017</t>
  </si>
  <si>
    <t>P45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</si>
  <si>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</si>
  <si>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</si>
  <si>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</si>
  <si>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</si>
  <si>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</si>
  <si>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</si>
  <si>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</si>
  <si>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</si>
  <si>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</si>
  <si>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</si>
  <si>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</si>
  <si>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</si>
  <si>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</si>
  <si>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</si>
  <si>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</si>
  <si>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</si>
  <si>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</si>
  <si>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</si>
  <si>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</si>
  <si>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P25</t>
  </si>
  <si>
    <t>P21</t>
  </si>
  <si>
    <t>P22</t>
  </si>
  <si>
    <t>P23</t>
  </si>
  <si>
    <t>P24</t>
  </si>
  <si>
    <t>P20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</si>
  <si>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</si>
  <si>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</si>
  <si>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</si>
  <si>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</si>
  <si>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</si>
  <si>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</si>
  <si>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</si>
  <si>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</si>
  <si>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</si>
  <si>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</si>
  <si>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</si>
  <si>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</si>
  <si>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</si>
  <si>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</si>
  <si>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</si>
  <si>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</si>
  <si>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</si>
  <si>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</si>
  <si>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</si>
  <si>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Phạm Thị Ngọc Hân     Tô Hữu Trí                                                                  TS. Trần Văn Hiển</t>
  </si>
  <si>
    <t xml:space="preserve">     LẬP BẢNG        TRƯỞNG PHÒNG      TRƯỞNG KHOA                    KT. HIỆU TRƯỞNG</t>
  </si>
  <si>
    <t xml:space="preserve">           PHÓ HIỆU TRƯỞNG</t>
  </si>
  <si>
    <t>V</t>
  </si>
  <si>
    <t>Vắng (phép)</t>
  </si>
  <si>
    <t>An giang, ngày 30 tháng 6 năm 2017</t>
  </si>
  <si>
    <t xml:space="preserve"> - Vắng thi:</t>
  </si>
  <si>
    <t>An giang, ngày 21 tháng 8 năm 2017</t>
  </si>
  <si>
    <t>DANH SÁCH ĐIỂM THI HẾT HỌC PHẦN LẦN 2</t>
  </si>
  <si>
    <r>
      <t xml:space="preserve">Môn: </t>
    </r>
    <r>
      <rPr>
        <b/>
        <i/>
        <sz val="14"/>
        <rFont val="Times New Roman"/>
        <family val="1"/>
      </rPr>
      <t>II.1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về ĐCS và và lịch sử ĐCS</t>
    </r>
  </si>
  <si>
    <t>Ngày thi: 17/8/2017                                   Thi tự luận</t>
  </si>
  <si>
    <t>I3</t>
  </si>
  <si>
    <t>I1</t>
  </si>
  <si>
    <t>I2</t>
  </si>
  <si>
    <t>Phạm Thị Ngọc Hân     Tô Hữu Trí                                                            TS. Trần Văn Hiển</t>
  </si>
  <si>
    <t>Ngày thi: 17/8/2017</t>
  </si>
  <si>
    <t>E1</t>
  </si>
  <si>
    <t>E2</t>
  </si>
  <si>
    <t>Môn: III.2 - Những vấn đề cơ bản về QLHCNN</t>
  </si>
  <si>
    <t>Thi trắc nghiệm</t>
  </si>
  <si>
    <t>Ngày thi: 4/8/2017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</si>
  <si>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</si>
  <si>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</si>
  <si>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</si>
  <si>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</si>
  <si>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</si>
  <si>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</si>
  <si>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</si>
  <si>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</si>
  <si>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</si>
  <si>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</si>
  <si>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</si>
  <si>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</si>
  <si>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</si>
  <si>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</si>
  <si>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</si>
  <si>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</si>
  <si>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</si>
  <si>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</si>
  <si>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</si>
  <si>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</si>
  <si>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</si>
  <si>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</si>
  <si>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</si>
  <si>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</si>
  <si>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</si>
  <si>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</si>
  <si>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</si>
  <si>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</si>
  <si>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</si>
  <si>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</si>
  <si>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</si>
  <si>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</si>
  <si>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</si>
  <si>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</si>
  <si>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E10</t>
  </si>
  <si>
    <t>An giang, ngày 31 tháng 8 năm 2017</t>
  </si>
  <si>
    <t>Môn: IV - Đường lối, chính sách của Đảng………………</t>
  </si>
  <si>
    <t>Ngày thi: 29/8/2017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</si>
  <si>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</si>
  <si>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</si>
  <si>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</si>
  <si>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</si>
  <si>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</si>
  <si>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</si>
  <si>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</si>
  <si>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</si>
  <si>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</si>
  <si>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</si>
  <si>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</si>
  <si>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</si>
  <si>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</si>
  <si>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</si>
  <si>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</si>
  <si>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</si>
  <si>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</si>
  <si>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</si>
  <si>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</si>
  <si>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</si>
  <si>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</si>
  <si>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</si>
  <si>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</si>
  <si>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</si>
  <si>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</si>
  <si>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</si>
  <si>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</si>
  <si>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</si>
  <si>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</si>
  <si>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</si>
  <si>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</si>
  <si>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</si>
  <si>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</si>
  <si>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</si>
  <si>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</si>
  <si>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</si>
  <si>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</si>
  <si>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</si>
  <si>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</si>
  <si>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</si>
  <si>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</si>
  <si>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</si>
  <si>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</si>
  <si>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</si>
  <si>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</si>
  <si>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</si>
  <si>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An giang, ngày 19 tháng 9 năm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</si>
</sst>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9" fontId="9" fillId="0" borderId="1" applyAlignment="0">
      <protection/>
    </xf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10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16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11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7"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0</xdr:rowOff>
    </xdr:from>
    <xdr:to>
      <xdr:col>8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238625" y="447675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8</xdr:col>
      <xdr:colOff>9525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562350" y="4476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228600</xdr:rowOff>
    </xdr:from>
    <xdr:to>
      <xdr:col>6</xdr:col>
      <xdr:colOff>695325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 flipV="1">
          <a:off x="3724275" y="438150"/>
          <a:ext cx="214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="96" zoomScaleNormal="96" zoomScalePageLayoutView="0" workbookViewId="0" topLeftCell="A7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30"/>
    </row>
    <row r="3" spans="1:7" s="1" customFormat="1" ht="16.5">
      <c r="A3" s="86" t="s">
        <v>4</v>
      </c>
      <c r="B3" s="86"/>
      <c r="C3" s="86"/>
      <c r="D3" s="2"/>
      <c r="E3" s="25"/>
      <c r="F3" s="25"/>
      <c r="G3" s="5"/>
    </row>
    <row r="4" spans="1:7" s="1" customFormat="1" ht="18.75">
      <c r="A4" s="6"/>
      <c r="B4" s="30"/>
      <c r="C4" s="30"/>
      <c r="D4" s="30"/>
      <c r="E4" s="7" t="s">
        <v>30</v>
      </c>
      <c r="F4" s="7"/>
      <c r="G4" s="5"/>
    </row>
    <row r="5" spans="1:7" s="1" customFormat="1" ht="27" customHeight="1">
      <c r="A5" s="88" t="s">
        <v>5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30"/>
      <c r="B7" s="88" t="s">
        <v>108</v>
      </c>
      <c r="C7" s="88"/>
      <c r="D7" s="88"/>
      <c r="E7" s="88"/>
      <c r="F7" s="88"/>
      <c r="G7" s="88"/>
    </row>
    <row r="8" spans="1:6" s="1" customFormat="1" ht="18.75" customHeight="1">
      <c r="A8" s="8"/>
      <c r="B8" s="9"/>
      <c r="C8" s="89" t="s">
        <v>109</v>
      </c>
      <c r="D8" s="89"/>
      <c r="E8" s="89"/>
      <c r="F8" s="89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31" t="s">
        <v>6</v>
      </c>
      <c r="B10" s="90" t="s">
        <v>7</v>
      </c>
      <c r="C10" s="90"/>
      <c r="D10" s="31" t="s">
        <v>8</v>
      </c>
      <c r="E10" s="31" t="s">
        <v>9</v>
      </c>
      <c r="F10" s="31" t="s">
        <v>110</v>
      </c>
      <c r="G10" s="31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8.5</v>
      </c>
      <c r="F11" s="14" t="s">
        <v>125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5</v>
      </c>
      <c r="F12" s="14" t="s">
        <v>126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5.5</v>
      </c>
      <c r="F13" s="14" t="s">
        <v>127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4</v>
      </c>
      <c r="F14" s="14" t="s">
        <v>128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5</v>
      </c>
      <c r="F15" s="14" t="s">
        <v>129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5</v>
      </c>
      <c r="F16" s="14" t="s">
        <v>130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6</v>
      </c>
      <c r="F17" s="14" t="s">
        <v>131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4</v>
      </c>
      <c r="F18" s="14" t="s">
        <v>132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3</v>
      </c>
      <c r="F19" s="14" t="s">
        <v>133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7.5</v>
      </c>
      <c r="F20" s="14" t="s">
        <v>134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4</v>
      </c>
      <c r="F21" s="14" t="s">
        <v>135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8.5</v>
      </c>
      <c r="F22" s="14" t="s">
        <v>136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6.5</v>
      </c>
      <c r="F23" s="14" t="s">
        <v>137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138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5</v>
      </c>
      <c r="F25" s="14" t="s">
        <v>139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8.5</v>
      </c>
      <c r="F26" s="14" t="s">
        <v>140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7.5</v>
      </c>
      <c r="F27" s="14" t="s">
        <v>141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</v>
      </c>
      <c r="F28" s="14" t="s">
        <v>142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4</v>
      </c>
      <c r="F29" s="14" t="s">
        <v>143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7.5</v>
      </c>
      <c r="F30" s="14" t="s">
        <v>144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5</v>
      </c>
      <c r="F31" s="14" t="s">
        <v>145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8.5</v>
      </c>
      <c r="F32" s="14" t="s">
        <v>146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7.5</v>
      </c>
      <c r="F33" s="14" t="s">
        <v>147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</v>
      </c>
      <c r="F34" s="14" t="s">
        <v>148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6</v>
      </c>
      <c r="F35" s="14" t="s">
        <v>149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6.5</v>
      </c>
      <c r="F36" s="14" t="s">
        <v>150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8</v>
      </c>
      <c r="F37" s="14" t="s">
        <v>151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7.5</v>
      </c>
      <c r="F38" s="14" t="s">
        <v>152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5</v>
      </c>
      <c r="F39" s="14" t="s">
        <v>153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8.5</v>
      </c>
      <c r="F40" s="14" t="s">
        <v>154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8</v>
      </c>
      <c r="F41" s="14" t="s">
        <v>155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7.5</v>
      </c>
      <c r="F42" s="14" t="s">
        <v>156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7.5</v>
      </c>
      <c r="F43" s="14" t="s">
        <v>111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7.5</v>
      </c>
      <c r="F44" s="14" t="s">
        <v>112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5</v>
      </c>
      <c r="F45" s="14" t="s">
        <v>113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5</v>
      </c>
      <c r="F46" s="14" t="s">
        <v>114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7.5</v>
      </c>
      <c r="F47" s="14" t="s">
        <v>115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6</v>
      </c>
      <c r="F48" s="14" t="s">
        <v>116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5</v>
      </c>
      <c r="F49" s="14" t="s">
        <v>117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7.5</v>
      </c>
      <c r="F50" s="14" t="s">
        <v>118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6.5</v>
      </c>
      <c r="F51" s="14" t="s">
        <v>119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5</v>
      </c>
      <c r="F52" s="14" t="s">
        <v>120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8</v>
      </c>
      <c r="F53" s="14" t="s">
        <v>121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7.5</v>
      </c>
      <c r="F54" s="14" t="s">
        <v>122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8.5</v>
      </c>
      <c r="F55" s="14" t="s">
        <v>123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6</v>
      </c>
      <c r="F56" s="14" t="s">
        <v>124</v>
      </c>
      <c r="G56" s="15"/>
    </row>
    <row r="58" spans="1:7" ht="16.5" customHeight="1">
      <c r="A58" s="85" t="s">
        <v>24</v>
      </c>
      <c r="B58" s="91"/>
      <c r="C58" s="26">
        <v>46</v>
      </c>
      <c r="D58" s="18"/>
      <c r="E58" s="84"/>
      <c r="F58" s="84"/>
      <c r="G58" s="19"/>
    </row>
    <row r="59" spans="1:7" ht="16.5" customHeight="1">
      <c r="A59" s="82" t="s">
        <v>25</v>
      </c>
      <c r="B59" s="83"/>
      <c r="C59" s="19">
        <f>COUNTIF(E11:E56,"&gt;=5.0")</f>
        <v>41</v>
      </c>
      <c r="D59" s="18"/>
      <c r="E59" s="84"/>
      <c r="F59" s="84"/>
      <c r="G59" s="19"/>
    </row>
    <row r="60" spans="1:7" ht="16.5" customHeight="1">
      <c r="A60" s="82" t="s">
        <v>26</v>
      </c>
      <c r="B60" s="83"/>
      <c r="C60" s="19">
        <f>COUNTIF(E11:E56,"&lt;5.0")</f>
        <v>5</v>
      </c>
      <c r="D60" s="18"/>
      <c r="E60" s="84"/>
      <c r="F60" s="84"/>
      <c r="G60" s="19"/>
    </row>
    <row r="61" spans="1:7" ht="16.5" customHeight="1">
      <c r="A61" s="28"/>
      <c r="B61" s="29"/>
      <c r="C61" s="19"/>
      <c r="D61" s="18"/>
      <c r="E61" s="27"/>
      <c r="F61" s="27"/>
      <c r="G61" s="19"/>
    </row>
    <row r="62" spans="1:7" ht="16.5" customHeight="1">
      <c r="A62" s="85" t="s">
        <v>27</v>
      </c>
      <c r="B62" s="85"/>
      <c r="C62" s="85"/>
      <c r="D62" s="85"/>
      <c r="E62" s="85"/>
      <c r="F62" s="85"/>
      <c r="G62" s="85"/>
    </row>
    <row r="63" spans="1:7" ht="16.5">
      <c r="A63" s="20"/>
      <c r="B63" s="20"/>
      <c r="C63" s="20"/>
      <c r="D63" s="20"/>
      <c r="E63" s="20"/>
      <c r="F63" s="86" t="s">
        <v>28</v>
      </c>
      <c r="G63" s="86"/>
    </row>
    <row r="64" spans="1:7" ht="16.5">
      <c r="A64" s="20"/>
      <c r="B64" s="20"/>
      <c r="C64" s="20"/>
      <c r="D64" s="20"/>
      <c r="E64" s="20"/>
      <c r="F64" s="25"/>
      <c r="G64" s="25"/>
    </row>
    <row r="65" spans="1:7" ht="16.5">
      <c r="A65" s="20"/>
      <c r="B65" s="20"/>
      <c r="C65" s="20"/>
      <c r="D65" s="20"/>
      <c r="E65" s="20"/>
      <c r="F65" s="25"/>
      <c r="G65" s="25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>
      <c r="A67" s="20"/>
      <c r="B67" s="20"/>
      <c r="C67" s="20"/>
      <c r="D67" s="20"/>
      <c r="E67" s="20"/>
      <c r="F67" s="2"/>
      <c r="G67" s="2"/>
    </row>
    <row r="68" spans="1:7" ht="16.5" customHeight="1">
      <c r="A68" s="85" t="s">
        <v>29</v>
      </c>
      <c r="B68" s="85"/>
      <c r="C68" s="85"/>
      <c r="D68" s="85"/>
      <c r="E68" s="85"/>
      <c r="F68" s="85"/>
      <c r="G68" s="85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ht="16.5">
      <c r="C75" s="22"/>
    </row>
  </sheetData>
  <sheetProtection/>
  <mergeCells count="18">
    <mergeCell ref="A59:B59"/>
    <mergeCell ref="E59:F59"/>
    <mergeCell ref="A1:C1"/>
    <mergeCell ref="D1:G1"/>
    <mergeCell ref="A2:C2"/>
    <mergeCell ref="A3:C3"/>
    <mergeCell ref="A5:G5"/>
    <mergeCell ref="A6:G6"/>
    <mergeCell ref="B7:G7"/>
    <mergeCell ref="C8:F8"/>
    <mergeCell ref="B10:C10"/>
    <mergeCell ref="A58:B58"/>
    <mergeCell ref="E58:F58"/>
    <mergeCell ref="A60:B60"/>
    <mergeCell ref="E60:F60"/>
    <mergeCell ref="A62:G62"/>
    <mergeCell ref="F63:G63"/>
    <mergeCell ref="A68:G68"/>
  </mergeCells>
  <conditionalFormatting sqref="E11:G11 F12:F42">
    <cfRule type="cellIs" priority="10" dxfId="35" operator="lessThan" stopIfTrue="1">
      <formula>5</formula>
    </cfRule>
  </conditionalFormatting>
  <conditionalFormatting sqref="E12:E56 G12:G56">
    <cfRule type="cellIs" priority="9" dxfId="35" operator="lessThan" stopIfTrue="1">
      <formula>5</formula>
    </cfRule>
  </conditionalFormatting>
  <conditionalFormatting sqref="F43:F56">
    <cfRule type="cellIs" priority="4" dxfId="35" operator="lessThan" stopIfTrue="1">
      <formula>5</formula>
    </cfRule>
  </conditionalFormatting>
  <conditionalFormatting sqref="E11:E56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38"/>
    </row>
    <row r="3" spans="1:7" s="1" customFormat="1" ht="16.5">
      <c r="A3" s="86" t="s">
        <v>4</v>
      </c>
      <c r="B3" s="86"/>
      <c r="C3" s="86"/>
      <c r="D3" s="2"/>
      <c r="E3" s="37"/>
      <c r="F3" s="37"/>
      <c r="G3" s="5"/>
    </row>
    <row r="4" spans="1:7" s="1" customFormat="1" ht="18.75">
      <c r="A4" s="6"/>
      <c r="B4" s="38"/>
      <c r="C4" s="38"/>
      <c r="D4" s="38"/>
      <c r="E4" s="7" t="s">
        <v>30</v>
      </c>
      <c r="F4" s="7"/>
      <c r="G4" s="5"/>
    </row>
    <row r="5" spans="1:7" s="1" customFormat="1" ht="27" customHeight="1">
      <c r="A5" s="88" t="s">
        <v>162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38"/>
      <c r="B7" s="88" t="s">
        <v>108</v>
      </c>
      <c r="C7" s="88"/>
      <c r="D7" s="88"/>
      <c r="E7" s="88"/>
      <c r="F7" s="88"/>
      <c r="G7" s="88"/>
    </row>
    <row r="8" spans="1:6" s="1" customFormat="1" ht="18.75" customHeight="1">
      <c r="A8" s="8"/>
      <c r="B8" s="9"/>
      <c r="C8" s="89" t="s">
        <v>163</v>
      </c>
      <c r="D8" s="89"/>
      <c r="E8" s="89"/>
      <c r="F8" s="89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39" t="s">
        <v>6</v>
      </c>
      <c r="B10" s="90" t="s">
        <v>7</v>
      </c>
      <c r="C10" s="90"/>
      <c r="D10" s="39" t="s">
        <v>8</v>
      </c>
      <c r="E10" s="39" t="s">
        <v>9</v>
      </c>
      <c r="F10" s="39" t="s">
        <v>110</v>
      </c>
      <c r="G10" s="39" t="s">
        <v>10</v>
      </c>
    </row>
    <row r="11" spans="1:7" ht="24" customHeight="1">
      <c r="A11" s="13">
        <v>1</v>
      </c>
      <c r="B11" s="23" t="s">
        <v>39</v>
      </c>
      <c r="C11" s="24" t="s">
        <v>38</v>
      </c>
      <c r="D11" s="13">
        <v>1995</v>
      </c>
      <c r="E11" s="14">
        <v>7</v>
      </c>
      <c r="F11" s="14" t="s">
        <v>168</v>
      </c>
      <c r="G11" s="15"/>
    </row>
    <row r="12" spans="1:7" ht="24" customHeight="1">
      <c r="A12" s="13">
        <v>2</v>
      </c>
      <c r="B12" s="23" t="s">
        <v>46</v>
      </c>
      <c r="C12" s="24" t="s">
        <v>47</v>
      </c>
      <c r="D12" s="13">
        <v>1990</v>
      </c>
      <c r="E12" s="14">
        <v>6.5</v>
      </c>
      <c r="F12" s="14" t="s">
        <v>167</v>
      </c>
      <c r="G12" s="15"/>
    </row>
    <row r="13" spans="1:7" ht="24" customHeight="1">
      <c r="A13" s="13">
        <v>3</v>
      </c>
      <c r="B13" s="23" t="s">
        <v>36</v>
      </c>
      <c r="C13" s="24" t="s">
        <v>11</v>
      </c>
      <c r="D13" s="13">
        <v>1981</v>
      </c>
      <c r="E13" s="14">
        <v>6.5</v>
      </c>
      <c r="F13" s="14" t="s">
        <v>166</v>
      </c>
      <c r="G13" s="15"/>
    </row>
    <row r="14" spans="1:7" ht="24" customHeight="1">
      <c r="A14" s="13">
        <v>4</v>
      </c>
      <c r="B14" s="23" t="s">
        <v>15</v>
      </c>
      <c r="C14" s="24" t="s">
        <v>48</v>
      </c>
      <c r="D14" s="13">
        <v>1985</v>
      </c>
      <c r="E14" s="14">
        <v>6.5</v>
      </c>
      <c r="F14" s="14" t="s">
        <v>165</v>
      </c>
      <c r="G14" s="15"/>
    </row>
    <row r="15" spans="1:7" ht="24" customHeight="1">
      <c r="A15" s="16">
        <v>5</v>
      </c>
      <c r="B15" s="49" t="s">
        <v>58</v>
      </c>
      <c r="C15" s="50" t="s">
        <v>59</v>
      </c>
      <c r="D15" s="16">
        <v>1982</v>
      </c>
      <c r="E15" s="51">
        <v>6.5</v>
      </c>
      <c r="F15" s="51" t="s">
        <v>164</v>
      </c>
      <c r="G15" s="52"/>
    </row>
    <row r="17" spans="1:7" ht="16.5" customHeight="1">
      <c r="A17" s="85" t="s">
        <v>24</v>
      </c>
      <c r="B17" s="91"/>
      <c r="C17" s="40">
        <v>5</v>
      </c>
      <c r="D17" s="18"/>
      <c r="E17" s="84"/>
      <c r="F17" s="84"/>
      <c r="G17" s="19"/>
    </row>
    <row r="18" spans="1:7" ht="16.5" customHeight="1">
      <c r="A18" s="82" t="s">
        <v>25</v>
      </c>
      <c r="B18" s="83"/>
      <c r="C18" s="19">
        <f>COUNTIF(E11:E15,"&gt;=5.0")</f>
        <v>5</v>
      </c>
      <c r="D18" s="18"/>
      <c r="E18" s="84"/>
      <c r="F18" s="84"/>
      <c r="G18" s="19"/>
    </row>
    <row r="19" spans="1:7" ht="16.5" customHeight="1">
      <c r="A19" s="82" t="s">
        <v>26</v>
      </c>
      <c r="B19" s="83"/>
      <c r="C19" s="19">
        <v>0</v>
      </c>
      <c r="D19" s="18"/>
      <c r="E19" s="84"/>
      <c r="F19" s="84"/>
      <c r="G19" s="19"/>
    </row>
    <row r="20" spans="1:7" ht="16.5" customHeight="1">
      <c r="A20" s="34"/>
      <c r="B20" s="35"/>
      <c r="C20" s="19"/>
      <c r="D20" s="18"/>
      <c r="E20" s="36"/>
      <c r="F20" s="36"/>
      <c r="G20" s="19"/>
    </row>
    <row r="21" spans="1:7" ht="16.5" customHeight="1">
      <c r="A21" s="85" t="s">
        <v>27</v>
      </c>
      <c r="B21" s="85"/>
      <c r="C21" s="85"/>
      <c r="D21" s="85"/>
      <c r="E21" s="85"/>
      <c r="F21" s="85"/>
      <c r="G21" s="85"/>
    </row>
    <row r="22" spans="1:7" ht="16.5">
      <c r="A22" s="20"/>
      <c r="B22" s="20"/>
      <c r="C22" s="20"/>
      <c r="D22" s="20"/>
      <c r="E22" s="20"/>
      <c r="F22" s="86" t="s">
        <v>169</v>
      </c>
      <c r="G22" s="86"/>
    </row>
    <row r="23" spans="1:7" ht="16.5">
      <c r="A23" s="20"/>
      <c r="B23" s="20"/>
      <c r="C23" s="20"/>
      <c r="D23" s="20"/>
      <c r="E23" s="20"/>
      <c r="F23" s="37"/>
      <c r="G23" s="37"/>
    </row>
    <row r="24" spans="1:7" ht="16.5">
      <c r="A24" s="20"/>
      <c r="B24" s="20"/>
      <c r="C24" s="20"/>
      <c r="D24" s="20"/>
      <c r="E24" s="20"/>
      <c r="F24" s="37"/>
      <c r="G24" s="37"/>
    </row>
    <row r="25" spans="1:7" ht="16.5">
      <c r="A25" s="20"/>
      <c r="B25" s="20"/>
      <c r="C25" s="20"/>
      <c r="D25" s="20"/>
      <c r="E25" s="20"/>
      <c r="F25" s="2"/>
      <c r="G25" s="2"/>
    </row>
    <row r="26" spans="1:7" ht="16.5">
      <c r="A26" s="20"/>
      <c r="B26" s="20"/>
      <c r="C26" s="20"/>
      <c r="D26" s="20"/>
      <c r="E26" s="20"/>
      <c r="F26" s="2"/>
      <c r="G26" s="2"/>
    </row>
    <row r="27" spans="1:7" ht="16.5" customHeight="1">
      <c r="A27" s="85" t="s">
        <v>29</v>
      </c>
      <c r="B27" s="85"/>
      <c r="C27" s="85"/>
      <c r="D27" s="85"/>
      <c r="E27" s="85"/>
      <c r="F27" s="85"/>
      <c r="G27" s="85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spans="2:3" ht="16.5">
      <c r="B32" s="22"/>
      <c r="C32" s="22"/>
    </row>
    <row r="33" spans="2:3" ht="16.5">
      <c r="B33" s="22"/>
      <c r="C33" s="22"/>
    </row>
    <row r="34" ht="16.5">
      <c r="C34" s="22"/>
    </row>
  </sheetData>
  <sheetProtection/>
  <mergeCells count="18">
    <mergeCell ref="A19:B19"/>
    <mergeCell ref="E19:F19"/>
    <mergeCell ref="A21:G21"/>
    <mergeCell ref="F22:G22"/>
    <mergeCell ref="A27:G27"/>
    <mergeCell ref="A18:B18"/>
    <mergeCell ref="E18:F18"/>
    <mergeCell ref="A1:C1"/>
    <mergeCell ref="D1:G1"/>
    <mergeCell ref="A2:C2"/>
    <mergeCell ref="A3:C3"/>
    <mergeCell ref="A5:G5"/>
    <mergeCell ref="A6:G6"/>
    <mergeCell ref="B7:G7"/>
    <mergeCell ref="C8:F8"/>
    <mergeCell ref="B10:C10"/>
    <mergeCell ref="A17:B17"/>
    <mergeCell ref="E17:F17"/>
  </mergeCells>
  <conditionalFormatting sqref="E11:G15">
    <cfRule type="cellIs" priority="4" dxfId="35" operator="lessThan" stopIfTrue="1">
      <formula>5</formula>
    </cfRule>
  </conditionalFormatting>
  <conditionalFormatting sqref="E11:E15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9.75390625" style="0" customWidth="1"/>
    <col min="4" max="4" width="11.875" style="0" customWidth="1"/>
    <col min="5" max="5" width="6.375" style="0" customWidth="1"/>
    <col min="6" max="6" width="7.625" style="0" customWidth="1"/>
    <col min="7" max="7" width="10.75390625" style="0" customWidth="1"/>
    <col min="8" max="8" width="11.875" style="0" customWidth="1"/>
    <col min="9" max="9" width="17.00390625" style="0" customWidth="1"/>
  </cols>
  <sheetData>
    <row r="1" spans="1:9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  <c r="H1" s="87"/>
      <c r="I1" s="87"/>
    </row>
    <row r="2" spans="1:9" s="1" customFormat="1" ht="18.75">
      <c r="A2" s="86" t="s">
        <v>2</v>
      </c>
      <c r="B2" s="86"/>
      <c r="C2" s="86"/>
      <c r="D2" s="2"/>
      <c r="E2" s="2"/>
      <c r="F2" s="2" t="s">
        <v>3</v>
      </c>
      <c r="G2" s="2"/>
      <c r="H2" s="2"/>
      <c r="I2" s="3"/>
    </row>
    <row r="3" spans="1:9" s="1" customFormat="1" ht="16.5">
      <c r="A3" s="86" t="s">
        <v>4</v>
      </c>
      <c r="B3" s="86"/>
      <c r="C3" s="86"/>
      <c r="D3" s="2"/>
      <c r="E3" s="2"/>
      <c r="F3" s="4"/>
      <c r="G3" s="32"/>
      <c r="H3" s="4"/>
      <c r="I3" s="5"/>
    </row>
    <row r="4" spans="1:9" s="1" customFormat="1" ht="18.75">
      <c r="A4" s="6"/>
      <c r="B4" s="3"/>
      <c r="C4" s="3"/>
      <c r="D4" s="3"/>
      <c r="E4" s="33"/>
      <c r="F4" s="7" t="s">
        <v>30</v>
      </c>
      <c r="G4" s="7"/>
      <c r="H4" s="7"/>
      <c r="I4" s="5"/>
    </row>
    <row r="5" spans="1:9" s="1" customFormat="1" ht="27" customHeight="1">
      <c r="A5" s="88" t="s">
        <v>5</v>
      </c>
      <c r="B5" s="88"/>
      <c r="C5" s="88"/>
      <c r="D5" s="88"/>
      <c r="E5" s="88"/>
      <c r="F5" s="88"/>
      <c r="G5" s="88"/>
      <c r="H5" s="88"/>
      <c r="I5" s="88"/>
    </row>
    <row r="6" spans="1:9" s="1" customFormat="1" ht="21" customHeight="1">
      <c r="A6" s="88" t="s">
        <v>31</v>
      </c>
      <c r="B6" s="88"/>
      <c r="C6" s="88"/>
      <c r="D6" s="88"/>
      <c r="E6" s="88"/>
      <c r="F6" s="88"/>
      <c r="G6" s="88"/>
      <c r="H6" s="88"/>
      <c r="I6" s="88"/>
    </row>
    <row r="7" spans="1:9" s="1" customFormat="1" ht="22.5" customHeight="1">
      <c r="A7" s="3"/>
      <c r="B7" s="88" t="s">
        <v>32</v>
      </c>
      <c r="C7" s="88"/>
      <c r="D7" s="88"/>
      <c r="E7" s="88"/>
      <c r="F7" s="88"/>
      <c r="G7" s="88"/>
      <c r="H7" s="88"/>
      <c r="I7" s="88"/>
    </row>
    <row r="8" spans="1:8" s="1" customFormat="1" ht="18.75" customHeight="1">
      <c r="A8" s="8"/>
      <c r="B8" s="9"/>
      <c r="C8" s="89" t="s">
        <v>33</v>
      </c>
      <c r="D8" s="89"/>
      <c r="E8" s="89"/>
      <c r="F8" s="89"/>
      <c r="G8" s="89"/>
      <c r="H8" s="89"/>
    </row>
    <row r="9" spans="1:8" s="1" customFormat="1" ht="9.75" customHeight="1">
      <c r="A9" s="8"/>
      <c r="B9" s="9"/>
      <c r="C9" s="10"/>
      <c r="D9" s="10"/>
      <c r="E9" s="10"/>
      <c r="F9" s="10"/>
      <c r="G9" s="10"/>
      <c r="H9" s="10"/>
    </row>
    <row r="10" spans="1:9" s="12" customFormat="1" ht="25.5" customHeight="1">
      <c r="A10" s="11" t="s">
        <v>6</v>
      </c>
      <c r="B10" s="93" t="s">
        <v>7</v>
      </c>
      <c r="C10" s="94"/>
      <c r="D10" s="97" t="s">
        <v>8</v>
      </c>
      <c r="E10" s="93" t="s">
        <v>9</v>
      </c>
      <c r="F10" s="99"/>
      <c r="G10" s="94"/>
      <c r="H10" s="97" t="s">
        <v>105</v>
      </c>
      <c r="I10" s="11" t="s">
        <v>10</v>
      </c>
    </row>
    <row r="11" spans="1:9" s="12" customFormat="1" ht="42" customHeight="1">
      <c r="A11" s="42"/>
      <c r="B11" s="95"/>
      <c r="C11" s="96"/>
      <c r="D11" s="98"/>
      <c r="E11" s="43" t="s">
        <v>159</v>
      </c>
      <c r="F11" s="43" t="s">
        <v>158</v>
      </c>
      <c r="G11" s="43" t="s">
        <v>161</v>
      </c>
      <c r="H11" s="98"/>
      <c r="I11" s="42"/>
    </row>
    <row r="12" spans="1:9" ht="21.75" customHeight="1">
      <c r="A12" s="13">
        <v>1</v>
      </c>
      <c r="B12" s="23" t="s">
        <v>34</v>
      </c>
      <c r="C12" s="24" t="s">
        <v>35</v>
      </c>
      <c r="D12" s="13">
        <v>1991</v>
      </c>
      <c r="E12" s="14">
        <v>7.5</v>
      </c>
      <c r="F12" s="14"/>
      <c r="G12" s="44">
        <f>E12</f>
        <v>7.5</v>
      </c>
      <c r="H12" s="14" t="s">
        <v>106</v>
      </c>
      <c r="I12" s="15"/>
    </row>
    <row r="13" spans="1:9" ht="21.75" customHeight="1">
      <c r="A13" s="13">
        <v>2</v>
      </c>
      <c r="B13" s="23" t="s">
        <v>36</v>
      </c>
      <c r="C13" s="24" t="s">
        <v>35</v>
      </c>
      <c r="D13" s="13">
        <v>1990</v>
      </c>
      <c r="E13" s="14">
        <v>6.5</v>
      </c>
      <c r="F13" s="14"/>
      <c r="G13" s="44">
        <f aca="true" t="shared" si="0" ref="G13:G57">E13</f>
        <v>6.5</v>
      </c>
      <c r="H13" s="14" t="s">
        <v>107</v>
      </c>
      <c r="I13" s="15"/>
    </row>
    <row r="14" spans="1:9" ht="21.75" customHeight="1">
      <c r="A14" s="13">
        <v>3</v>
      </c>
      <c r="B14" s="23" t="s">
        <v>37</v>
      </c>
      <c r="C14" s="24" t="s">
        <v>38</v>
      </c>
      <c r="D14" s="13">
        <v>1982</v>
      </c>
      <c r="E14" s="14">
        <v>6</v>
      </c>
      <c r="F14" s="14"/>
      <c r="G14" s="44">
        <f t="shared" si="0"/>
        <v>6</v>
      </c>
      <c r="H14" s="14" t="s">
        <v>106</v>
      </c>
      <c r="I14" s="15"/>
    </row>
    <row r="15" spans="1:9" ht="21.75" customHeight="1">
      <c r="A15" s="13">
        <v>4</v>
      </c>
      <c r="B15" s="23" t="s">
        <v>39</v>
      </c>
      <c r="C15" s="24" t="s">
        <v>38</v>
      </c>
      <c r="D15" s="13">
        <v>1995</v>
      </c>
      <c r="E15" s="14">
        <v>7</v>
      </c>
      <c r="F15" s="14"/>
      <c r="G15" s="44">
        <f t="shared" si="0"/>
        <v>7</v>
      </c>
      <c r="H15" s="14" t="s">
        <v>107</v>
      </c>
      <c r="I15" s="15"/>
    </row>
    <row r="16" spans="1:9" ht="21.75" customHeight="1">
      <c r="A16" s="13">
        <v>5</v>
      </c>
      <c r="B16" s="23" t="s">
        <v>40</v>
      </c>
      <c r="C16" s="24" t="s">
        <v>41</v>
      </c>
      <c r="D16" s="13">
        <v>1987</v>
      </c>
      <c r="E16" s="14">
        <v>6</v>
      </c>
      <c r="F16" s="14"/>
      <c r="G16" s="44">
        <f t="shared" si="0"/>
        <v>6</v>
      </c>
      <c r="H16" s="14" t="s">
        <v>107</v>
      </c>
      <c r="I16" s="15"/>
    </row>
    <row r="17" spans="1:9" ht="21.75" customHeight="1">
      <c r="A17" s="13">
        <v>6</v>
      </c>
      <c r="B17" s="23" t="s">
        <v>42</v>
      </c>
      <c r="C17" s="24" t="s">
        <v>43</v>
      </c>
      <c r="D17" s="13">
        <v>1971</v>
      </c>
      <c r="E17" s="14">
        <v>8</v>
      </c>
      <c r="F17" s="14">
        <v>0.5</v>
      </c>
      <c r="G17" s="44">
        <v>7.5</v>
      </c>
      <c r="H17" s="14" t="s">
        <v>106</v>
      </c>
      <c r="I17" s="41" t="s">
        <v>157</v>
      </c>
    </row>
    <row r="18" spans="1:9" ht="21.75" customHeight="1">
      <c r="A18" s="13">
        <v>7</v>
      </c>
      <c r="B18" s="23" t="s">
        <v>44</v>
      </c>
      <c r="C18" s="24" t="s">
        <v>45</v>
      </c>
      <c r="D18" s="13">
        <v>1984</v>
      </c>
      <c r="E18" s="14">
        <v>8</v>
      </c>
      <c r="F18" s="14"/>
      <c r="G18" s="44">
        <f t="shared" si="0"/>
        <v>8</v>
      </c>
      <c r="H18" s="14" t="s">
        <v>107</v>
      </c>
      <c r="I18" s="15"/>
    </row>
    <row r="19" spans="1:9" ht="21.75" customHeight="1">
      <c r="A19" s="13">
        <v>8</v>
      </c>
      <c r="B19" s="23" t="s">
        <v>46</v>
      </c>
      <c r="C19" s="24" t="s">
        <v>47</v>
      </c>
      <c r="D19" s="13">
        <v>1990</v>
      </c>
      <c r="E19" s="14">
        <v>5.5</v>
      </c>
      <c r="F19" s="14"/>
      <c r="G19" s="44">
        <f t="shared" si="0"/>
        <v>5.5</v>
      </c>
      <c r="H19" s="14" t="s">
        <v>106</v>
      </c>
      <c r="I19" s="15"/>
    </row>
    <row r="20" spans="1:9" ht="21.75" customHeight="1">
      <c r="A20" s="13">
        <v>9</v>
      </c>
      <c r="B20" s="23" t="s">
        <v>36</v>
      </c>
      <c r="C20" s="24" t="s">
        <v>11</v>
      </c>
      <c r="D20" s="13">
        <v>1981</v>
      </c>
      <c r="E20" s="14">
        <v>6.5</v>
      </c>
      <c r="F20" s="14"/>
      <c r="G20" s="44">
        <f t="shared" si="0"/>
        <v>6.5</v>
      </c>
      <c r="H20" s="14" t="s">
        <v>107</v>
      </c>
      <c r="I20" s="15"/>
    </row>
    <row r="21" spans="1:9" ht="21.75" customHeight="1">
      <c r="A21" s="13">
        <v>10</v>
      </c>
      <c r="B21" s="23" t="s">
        <v>18</v>
      </c>
      <c r="C21" s="24" t="s">
        <v>12</v>
      </c>
      <c r="D21" s="13">
        <v>1989</v>
      </c>
      <c r="E21" s="14">
        <v>6.5</v>
      </c>
      <c r="F21" s="14"/>
      <c r="G21" s="44">
        <f t="shared" si="0"/>
        <v>6.5</v>
      </c>
      <c r="H21" s="14" t="s">
        <v>107</v>
      </c>
      <c r="I21" s="15"/>
    </row>
    <row r="22" spans="1:9" ht="21.75" customHeight="1">
      <c r="A22" s="13">
        <v>11</v>
      </c>
      <c r="B22" s="23" t="s">
        <v>15</v>
      </c>
      <c r="C22" s="24" t="s">
        <v>48</v>
      </c>
      <c r="D22" s="13">
        <v>1985</v>
      </c>
      <c r="E22" s="14">
        <v>5</v>
      </c>
      <c r="F22" s="14"/>
      <c r="G22" s="44">
        <f t="shared" si="0"/>
        <v>5</v>
      </c>
      <c r="H22" s="14" t="s">
        <v>106</v>
      </c>
      <c r="I22" s="15"/>
    </row>
    <row r="23" spans="1:9" ht="21.75" customHeight="1">
      <c r="A23" s="13">
        <v>12</v>
      </c>
      <c r="B23" s="23" t="s">
        <v>15</v>
      </c>
      <c r="C23" s="24" t="s">
        <v>48</v>
      </c>
      <c r="D23" s="13">
        <v>1987</v>
      </c>
      <c r="E23" s="14">
        <v>8.5</v>
      </c>
      <c r="F23" s="14"/>
      <c r="G23" s="44">
        <f t="shared" si="0"/>
        <v>8.5</v>
      </c>
      <c r="H23" s="14" t="s">
        <v>107</v>
      </c>
      <c r="I23" s="15"/>
    </row>
    <row r="24" spans="1:9" ht="21.75" customHeight="1">
      <c r="A24" s="13">
        <v>13</v>
      </c>
      <c r="B24" s="23" t="s">
        <v>23</v>
      </c>
      <c r="C24" s="24" t="s">
        <v>49</v>
      </c>
      <c r="D24" s="13">
        <v>1972</v>
      </c>
      <c r="E24" s="14">
        <v>9</v>
      </c>
      <c r="F24" s="14"/>
      <c r="G24" s="44">
        <f t="shared" si="0"/>
        <v>9</v>
      </c>
      <c r="H24" s="14" t="s">
        <v>106</v>
      </c>
      <c r="I24" s="15"/>
    </row>
    <row r="25" spans="1:9" ht="21.75" customHeight="1">
      <c r="A25" s="13">
        <v>14</v>
      </c>
      <c r="B25" s="23" t="s">
        <v>50</v>
      </c>
      <c r="C25" s="24" t="s">
        <v>51</v>
      </c>
      <c r="D25" s="13">
        <v>1985</v>
      </c>
      <c r="E25" s="14">
        <v>7.5</v>
      </c>
      <c r="F25" s="14"/>
      <c r="G25" s="44">
        <f t="shared" si="0"/>
        <v>7.5</v>
      </c>
      <c r="H25" s="14" t="s">
        <v>107</v>
      </c>
      <c r="I25" s="15"/>
    </row>
    <row r="26" spans="1:9" ht="21.75" customHeight="1">
      <c r="A26" s="13">
        <v>15</v>
      </c>
      <c r="B26" s="23" t="s">
        <v>21</v>
      </c>
      <c r="C26" s="24" t="s">
        <v>52</v>
      </c>
      <c r="D26" s="13">
        <v>1976</v>
      </c>
      <c r="E26" s="14">
        <v>8</v>
      </c>
      <c r="F26" s="14"/>
      <c r="G26" s="44">
        <f t="shared" si="0"/>
        <v>8</v>
      </c>
      <c r="H26" s="14" t="s">
        <v>106</v>
      </c>
      <c r="I26" s="15"/>
    </row>
    <row r="27" spans="1:9" ht="21.75" customHeight="1">
      <c r="A27" s="13">
        <v>16</v>
      </c>
      <c r="B27" s="23" t="s">
        <v>53</v>
      </c>
      <c r="C27" s="24" t="s">
        <v>52</v>
      </c>
      <c r="D27" s="13">
        <v>1988</v>
      </c>
      <c r="E27" s="14">
        <v>8</v>
      </c>
      <c r="F27" s="14"/>
      <c r="G27" s="44">
        <f t="shared" si="0"/>
        <v>8</v>
      </c>
      <c r="H27" s="14" t="s">
        <v>107</v>
      </c>
      <c r="I27" s="15"/>
    </row>
    <row r="28" spans="1:9" ht="21.75" customHeight="1">
      <c r="A28" s="13">
        <v>17</v>
      </c>
      <c r="B28" s="23" t="s">
        <v>54</v>
      </c>
      <c r="C28" s="24" t="s">
        <v>52</v>
      </c>
      <c r="D28" s="13">
        <v>1991</v>
      </c>
      <c r="E28" s="14">
        <v>6.5</v>
      </c>
      <c r="F28" s="14"/>
      <c r="G28" s="44">
        <f t="shared" si="0"/>
        <v>6.5</v>
      </c>
      <c r="H28" s="14" t="s">
        <v>106</v>
      </c>
      <c r="I28" s="15"/>
    </row>
    <row r="29" spans="1:9" ht="21.75" customHeight="1">
      <c r="A29" s="13">
        <v>18</v>
      </c>
      <c r="B29" s="23" t="s">
        <v>55</v>
      </c>
      <c r="C29" s="24" t="s">
        <v>56</v>
      </c>
      <c r="D29" s="13" t="s">
        <v>57</v>
      </c>
      <c r="E29" s="14">
        <v>7</v>
      </c>
      <c r="F29" s="14">
        <v>0.5</v>
      </c>
      <c r="G29" s="44">
        <v>6.5</v>
      </c>
      <c r="H29" s="14" t="s">
        <v>107</v>
      </c>
      <c r="I29" s="41" t="s">
        <v>157</v>
      </c>
    </row>
    <row r="30" spans="1:9" ht="21.75" customHeight="1">
      <c r="A30" s="13">
        <v>19</v>
      </c>
      <c r="B30" s="23" t="s">
        <v>58</v>
      </c>
      <c r="C30" s="24" t="s">
        <v>59</v>
      </c>
      <c r="D30" s="13">
        <v>1982</v>
      </c>
      <c r="E30" s="14">
        <v>7.5</v>
      </c>
      <c r="F30" s="14"/>
      <c r="G30" s="44">
        <f t="shared" si="0"/>
        <v>7.5</v>
      </c>
      <c r="H30" s="14" t="s">
        <v>106</v>
      </c>
      <c r="I30" s="15"/>
    </row>
    <row r="31" spans="1:9" ht="21.75" customHeight="1">
      <c r="A31" s="13">
        <v>20</v>
      </c>
      <c r="B31" s="23" t="s">
        <v>60</v>
      </c>
      <c r="C31" s="24" t="s">
        <v>61</v>
      </c>
      <c r="D31" s="13">
        <v>1982</v>
      </c>
      <c r="E31" s="14">
        <v>7</v>
      </c>
      <c r="F31" s="14"/>
      <c r="G31" s="44">
        <f t="shared" si="0"/>
        <v>7</v>
      </c>
      <c r="H31" s="14" t="s">
        <v>107</v>
      </c>
      <c r="I31" s="15"/>
    </row>
    <row r="32" spans="1:9" ht="21.75" customHeight="1">
      <c r="A32" s="13">
        <v>21</v>
      </c>
      <c r="B32" s="23" t="s">
        <v>62</v>
      </c>
      <c r="C32" s="24" t="s">
        <v>63</v>
      </c>
      <c r="D32" s="13">
        <v>1991</v>
      </c>
      <c r="E32" s="14">
        <v>6.5</v>
      </c>
      <c r="F32" s="14"/>
      <c r="G32" s="44">
        <f t="shared" si="0"/>
        <v>6.5</v>
      </c>
      <c r="H32" s="14" t="s">
        <v>106</v>
      </c>
      <c r="I32" s="15"/>
    </row>
    <row r="33" spans="1:9" ht="21.75" customHeight="1">
      <c r="A33" s="13">
        <v>22</v>
      </c>
      <c r="B33" s="23" t="s">
        <v>64</v>
      </c>
      <c r="C33" s="24" t="s">
        <v>65</v>
      </c>
      <c r="D33" s="13">
        <v>1989</v>
      </c>
      <c r="E33" s="14">
        <v>8</v>
      </c>
      <c r="F33" s="14"/>
      <c r="G33" s="44">
        <f t="shared" si="0"/>
        <v>8</v>
      </c>
      <c r="H33" s="14" t="s">
        <v>107</v>
      </c>
      <c r="I33" s="15"/>
    </row>
    <row r="34" spans="1:9" ht="21.75" customHeight="1">
      <c r="A34" s="13">
        <v>23</v>
      </c>
      <c r="B34" s="23" t="s">
        <v>66</v>
      </c>
      <c r="C34" s="24" t="s">
        <v>67</v>
      </c>
      <c r="D34" s="13">
        <v>1989</v>
      </c>
      <c r="E34" s="14">
        <v>7.5</v>
      </c>
      <c r="F34" s="14"/>
      <c r="G34" s="44">
        <f t="shared" si="0"/>
        <v>7.5</v>
      </c>
      <c r="H34" s="14" t="s">
        <v>106</v>
      </c>
      <c r="I34" s="15"/>
    </row>
    <row r="35" spans="1:9" ht="21.75" customHeight="1">
      <c r="A35" s="13">
        <v>24</v>
      </c>
      <c r="B35" s="23" t="s">
        <v>68</v>
      </c>
      <c r="C35" s="24" t="s">
        <v>69</v>
      </c>
      <c r="D35" s="13">
        <v>1993</v>
      </c>
      <c r="E35" s="14">
        <v>9</v>
      </c>
      <c r="F35" s="14"/>
      <c r="G35" s="44">
        <f t="shared" si="0"/>
        <v>9</v>
      </c>
      <c r="H35" s="14" t="s">
        <v>107</v>
      </c>
      <c r="I35" s="15"/>
    </row>
    <row r="36" spans="1:9" ht="21.75" customHeight="1">
      <c r="A36" s="13">
        <v>25</v>
      </c>
      <c r="B36" s="23" t="s">
        <v>70</v>
      </c>
      <c r="C36" s="24" t="s">
        <v>14</v>
      </c>
      <c r="D36" s="13">
        <v>1990</v>
      </c>
      <c r="E36" s="14">
        <v>6.5</v>
      </c>
      <c r="F36" s="14"/>
      <c r="G36" s="44">
        <f t="shared" si="0"/>
        <v>6.5</v>
      </c>
      <c r="H36" s="14" t="s">
        <v>107</v>
      </c>
      <c r="I36" s="15"/>
    </row>
    <row r="37" spans="1:9" ht="21.75" customHeight="1">
      <c r="A37" s="13">
        <v>26</v>
      </c>
      <c r="B37" s="23" t="s">
        <v>13</v>
      </c>
      <c r="C37" s="24" t="s">
        <v>14</v>
      </c>
      <c r="D37" s="13">
        <v>1991</v>
      </c>
      <c r="E37" s="14">
        <v>8.5</v>
      </c>
      <c r="F37" s="14"/>
      <c r="G37" s="44">
        <f t="shared" si="0"/>
        <v>8.5</v>
      </c>
      <c r="H37" s="14" t="s">
        <v>106</v>
      </c>
      <c r="I37" s="15"/>
    </row>
    <row r="38" spans="1:9" ht="21.75" customHeight="1">
      <c r="A38" s="13">
        <v>27</v>
      </c>
      <c r="B38" s="23" t="s">
        <v>71</v>
      </c>
      <c r="C38" s="24" t="s">
        <v>14</v>
      </c>
      <c r="D38" s="13">
        <v>1993</v>
      </c>
      <c r="E38" s="14">
        <v>5.5</v>
      </c>
      <c r="F38" s="14"/>
      <c r="G38" s="44">
        <f t="shared" si="0"/>
        <v>5.5</v>
      </c>
      <c r="H38" s="14" t="s">
        <v>107</v>
      </c>
      <c r="I38" s="15"/>
    </row>
    <row r="39" spans="1:9" ht="21.75" customHeight="1">
      <c r="A39" s="13">
        <v>28</v>
      </c>
      <c r="B39" s="23" t="s">
        <v>72</v>
      </c>
      <c r="C39" s="24" t="s">
        <v>73</v>
      </c>
      <c r="D39" s="13">
        <v>1987</v>
      </c>
      <c r="E39" s="14">
        <v>8</v>
      </c>
      <c r="F39" s="14"/>
      <c r="G39" s="44">
        <f t="shared" si="0"/>
        <v>8</v>
      </c>
      <c r="H39" s="14" t="s">
        <v>106</v>
      </c>
      <c r="I39" s="15"/>
    </row>
    <row r="40" spans="1:9" ht="21.75" customHeight="1">
      <c r="A40" s="13">
        <v>29</v>
      </c>
      <c r="B40" s="23" t="s">
        <v>74</v>
      </c>
      <c r="C40" s="24" t="s">
        <v>75</v>
      </c>
      <c r="D40" s="13">
        <v>1992</v>
      </c>
      <c r="E40" s="14">
        <v>8</v>
      </c>
      <c r="F40" s="14">
        <v>0.5</v>
      </c>
      <c r="G40" s="44">
        <v>7.5</v>
      </c>
      <c r="H40" s="14" t="s">
        <v>106</v>
      </c>
      <c r="I40" s="41" t="s">
        <v>157</v>
      </c>
    </row>
    <row r="41" spans="1:9" ht="21.75" customHeight="1">
      <c r="A41" s="13">
        <v>30</v>
      </c>
      <c r="B41" s="23" t="s">
        <v>76</v>
      </c>
      <c r="C41" s="24" t="s">
        <v>77</v>
      </c>
      <c r="D41" s="13">
        <v>1990</v>
      </c>
      <c r="E41" s="14">
        <v>8.5</v>
      </c>
      <c r="F41" s="14"/>
      <c r="G41" s="44">
        <f t="shared" si="0"/>
        <v>8.5</v>
      </c>
      <c r="H41" s="14" t="s">
        <v>107</v>
      </c>
      <c r="I41" s="15"/>
    </row>
    <row r="42" spans="1:9" ht="21.75" customHeight="1">
      <c r="A42" s="13">
        <v>31</v>
      </c>
      <c r="B42" s="23" t="s">
        <v>78</v>
      </c>
      <c r="C42" s="24" t="s">
        <v>79</v>
      </c>
      <c r="D42" s="13">
        <v>1990</v>
      </c>
      <c r="E42" s="14">
        <v>7.5</v>
      </c>
      <c r="F42" s="14"/>
      <c r="G42" s="44">
        <f t="shared" si="0"/>
        <v>7.5</v>
      </c>
      <c r="H42" s="14" t="s">
        <v>106</v>
      </c>
      <c r="I42" s="15"/>
    </row>
    <row r="43" spans="1:9" ht="21.75" customHeight="1">
      <c r="A43" s="13">
        <v>32</v>
      </c>
      <c r="B43" s="23" t="s">
        <v>80</v>
      </c>
      <c r="C43" s="24" t="s">
        <v>16</v>
      </c>
      <c r="D43" s="13">
        <v>1988</v>
      </c>
      <c r="E43" s="14">
        <v>7.5</v>
      </c>
      <c r="F43" s="14"/>
      <c r="G43" s="44">
        <f t="shared" si="0"/>
        <v>7.5</v>
      </c>
      <c r="H43" s="14" t="s">
        <v>107</v>
      </c>
      <c r="I43" s="15"/>
    </row>
    <row r="44" spans="1:9" ht="21.75" customHeight="1">
      <c r="A44" s="13">
        <v>33</v>
      </c>
      <c r="B44" s="23" t="s">
        <v>81</v>
      </c>
      <c r="C44" s="24" t="s">
        <v>17</v>
      </c>
      <c r="D44" s="13">
        <v>1986</v>
      </c>
      <c r="E44" s="14">
        <v>8</v>
      </c>
      <c r="F44" s="14"/>
      <c r="G44" s="44">
        <f t="shared" si="0"/>
        <v>8</v>
      </c>
      <c r="H44" s="14" t="s">
        <v>106</v>
      </c>
      <c r="I44" s="15"/>
    </row>
    <row r="45" spans="1:9" ht="21.75" customHeight="1">
      <c r="A45" s="13">
        <v>34</v>
      </c>
      <c r="B45" s="23" t="s">
        <v>22</v>
      </c>
      <c r="C45" s="24" t="s">
        <v>82</v>
      </c>
      <c r="D45" s="13">
        <v>1992</v>
      </c>
      <c r="E45" s="14">
        <v>8</v>
      </c>
      <c r="F45" s="14">
        <v>0.5</v>
      </c>
      <c r="G45" s="44">
        <v>7.5</v>
      </c>
      <c r="H45" s="14" t="s">
        <v>106</v>
      </c>
      <c r="I45" s="41" t="s">
        <v>157</v>
      </c>
    </row>
    <row r="46" spans="1:9" ht="21.75" customHeight="1">
      <c r="A46" s="13">
        <v>35</v>
      </c>
      <c r="B46" s="23" t="s">
        <v>83</v>
      </c>
      <c r="C46" s="24" t="s">
        <v>84</v>
      </c>
      <c r="D46" s="13">
        <v>1980</v>
      </c>
      <c r="E46" s="14">
        <v>5</v>
      </c>
      <c r="F46" s="14"/>
      <c r="G46" s="44">
        <f t="shared" si="0"/>
        <v>5</v>
      </c>
      <c r="H46" s="14" t="s">
        <v>107</v>
      </c>
      <c r="I46" s="15"/>
    </row>
    <row r="47" spans="1:9" ht="21.75" customHeight="1">
      <c r="A47" s="13">
        <v>36</v>
      </c>
      <c r="B47" s="23" t="s">
        <v>85</v>
      </c>
      <c r="C47" s="24" t="s">
        <v>19</v>
      </c>
      <c r="D47" s="13">
        <v>1993</v>
      </c>
      <c r="E47" s="14">
        <v>8</v>
      </c>
      <c r="F47" s="14"/>
      <c r="G47" s="44">
        <f t="shared" si="0"/>
        <v>8</v>
      </c>
      <c r="H47" s="14" t="s">
        <v>106</v>
      </c>
      <c r="I47" s="15"/>
    </row>
    <row r="48" spans="1:9" ht="21.75" customHeight="1">
      <c r="A48" s="13">
        <v>37</v>
      </c>
      <c r="B48" s="23" t="s">
        <v>86</v>
      </c>
      <c r="C48" s="24" t="s">
        <v>87</v>
      </c>
      <c r="D48" s="13">
        <v>1987</v>
      </c>
      <c r="E48" s="14">
        <v>8</v>
      </c>
      <c r="F48" s="14"/>
      <c r="G48" s="44">
        <f t="shared" si="0"/>
        <v>8</v>
      </c>
      <c r="H48" s="14" t="s">
        <v>107</v>
      </c>
      <c r="I48" s="15"/>
    </row>
    <row r="49" spans="1:9" ht="21.75" customHeight="1">
      <c r="A49" s="13">
        <v>38</v>
      </c>
      <c r="B49" s="23" t="s">
        <v>88</v>
      </c>
      <c r="C49" s="24" t="s">
        <v>89</v>
      </c>
      <c r="D49" s="13">
        <v>1982</v>
      </c>
      <c r="E49" s="14">
        <v>6</v>
      </c>
      <c r="F49" s="14"/>
      <c r="G49" s="44">
        <f t="shared" si="0"/>
        <v>6</v>
      </c>
      <c r="H49" s="14" t="s">
        <v>107</v>
      </c>
      <c r="I49" s="15"/>
    </row>
    <row r="50" spans="1:9" ht="21.75" customHeight="1">
      <c r="A50" s="13">
        <v>39</v>
      </c>
      <c r="B50" s="23" t="s">
        <v>90</v>
      </c>
      <c r="C50" s="24" t="s">
        <v>91</v>
      </c>
      <c r="D50" s="13">
        <v>1987</v>
      </c>
      <c r="E50" s="14">
        <v>7</v>
      </c>
      <c r="F50" s="14"/>
      <c r="G50" s="44">
        <f t="shared" si="0"/>
        <v>7</v>
      </c>
      <c r="H50" s="14" t="s">
        <v>106</v>
      </c>
      <c r="I50" s="15"/>
    </row>
    <row r="51" spans="1:9" ht="21.75" customHeight="1">
      <c r="A51" s="13">
        <v>40</v>
      </c>
      <c r="B51" s="23" t="s">
        <v>92</v>
      </c>
      <c r="C51" s="24" t="s">
        <v>93</v>
      </c>
      <c r="D51" s="13">
        <v>1990</v>
      </c>
      <c r="E51" s="14">
        <v>7.5</v>
      </c>
      <c r="F51" s="14"/>
      <c r="G51" s="44">
        <f t="shared" si="0"/>
        <v>7.5</v>
      </c>
      <c r="H51" s="14" t="s">
        <v>107</v>
      </c>
      <c r="I51" s="15"/>
    </row>
    <row r="52" spans="1:9" ht="21.75" customHeight="1">
      <c r="A52" s="13">
        <v>41</v>
      </c>
      <c r="B52" s="23" t="s">
        <v>94</v>
      </c>
      <c r="C52" s="24" t="s">
        <v>95</v>
      </c>
      <c r="D52" s="13">
        <v>1988</v>
      </c>
      <c r="E52" s="14">
        <v>8.5</v>
      </c>
      <c r="F52" s="14"/>
      <c r="G52" s="44">
        <f t="shared" si="0"/>
        <v>8.5</v>
      </c>
      <c r="H52" s="14" t="s">
        <v>107</v>
      </c>
      <c r="I52" s="15"/>
    </row>
    <row r="53" spans="1:9" ht="21.75" customHeight="1">
      <c r="A53" s="13">
        <v>42</v>
      </c>
      <c r="B53" s="23" t="s">
        <v>96</v>
      </c>
      <c r="C53" s="24" t="s">
        <v>97</v>
      </c>
      <c r="D53" s="13">
        <v>1991</v>
      </c>
      <c r="E53" s="14">
        <v>8.5</v>
      </c>
      <c r="F53" s="14"/>
      <c r="G53" s="44">
        <f t="shared" si="0"/>
        <v>8.5</v>
      </c>
      <c r="H53" s="14" t="s">
        <v>106</v>
      </c>
      <c r="I53" s="15"/>
    </row>
    <row r="54" spans="1:9" ht="21.75" customHeight="1">
      <c r="A54" s="13">
        <v>43</v>
      </c>
      <c r="B54" s="23" t="s">
        <v>98</v>
      </c>
      <c r="C54" s="24" t="s">
        <v>20</v>
      </c>
      <c r="D54" s="13">
        <v>1985</v>
      </c>
      <c r="E54" s="14">
        <v>8</v>
      </c>
      <c r="F54" s="14"/>
      <c r="G54" s="44">
        <f t="shared" si="0"/>
        <v>8</v>
      </c>
      <c r="H54" s="14" t="s">
        <v>107</v>
      </c>
      <c r="I54" s="15"/>
    </row>
    <row r="55" spans="1:9" ht="21.75" customHeight="1">
      <c r="A55" s="13">
        <v>44</v>
      </c>
      <c r="B55" s="23" t="s">
        <v>99</v>
      </c>
      <c r="C55" s="24" t="s">
        <v>100</v>
      </c>
      <c r="D55" s="13">
        <v>1986</v>
      </c>
      <c r="E55" s="14">
        <v>6.5</v>
      </c>
      <c r="F55" s="14"/>
      <c r="G55" s="44">
        <f t="shared" si="0"/>
        <v>6.5</v>
      </c>
      <c r="H55" s="14" t="s">
        <v>107</v>
      </c>
      <c r="I55" s="15"/>
    </row>
    <row r="56" spans="1:9" ht="21.75" customHeight="1">
      <c r="A56" s="13">
        <v>45</v>
      </c>
      <c r="B56" s="23" t="s">
        <v>101</v>
      </c>
      <c r="C56" s="24" t="s">
        <v>102</v>
      </c>
      <c r="D56" s="13">
        <v>1993</v>
      </c>
      <c r="E56" s="14">
        <v>8.5</v>
      </c>
      <c r="F56" s="14"/>
      <c r="G56" s="44">
        <f t="shared" si="0"/>
        <v>8.5</v>
      </c>
      <c r="H56" s="14" t="s">
        <v>106</v>
      </c>
      <c r="I56" s="15"/>
    </row>
    <row r="57" spans="1:9" ht="21.75" customHeight="1">
      <c r="A57" s="13">
        <v>46</v>
      </c>
      <c r="B57" s="23" t="s">
        <v>103</v>
      </c>
      <c r="C57" s="24" t="s">
        <v>104</v>
      </c>
      <c r="D57" s="13">
        <v>1985</v>
      </c>
      <c r="E57" s="14">
        <v>6.5</v>
      </c>
      <c r="F57" s="14"/>
      <c r="G57" s="44">
        <f t="shared" si="0"/>
        <v>6.5</v>
      </c>
      <c r="H57" s="14" t="s">
        <v>107</v>
      </c>
      <c r="I57" s="15"/>
    </row>
    <row r="58" spans="1:9" ht="16.5" customHeight="1">
      <c r="A58" s="85" t="s">
        <v>24</v>
      </c>
      <c r="B58" s="91"/>
      <c r="C58" s="17">
        <v>46</v>
      </c>
      <c r="D58" s="18"/>
      <c r="E58" s="18"/>
      <c r="F58" s="84"/>
      <c r="G58" s="84"/>
      <c r="H58" s="84"/>
      <c r="I58" s="19"/>
    </row>
    <row r="59" spans="1:9" ht="16.5" customHeight="1">
      <c r="A59" s="82" t="s">
        <v>25</v>
      </c>
      <c r="B59" s="83"/>
      <c r="C59" s="19">
        <f>COUNTIF(G12:G57,"&gt;=5.0")</f>
        <v>46</v>
      </c>
      <c r="D59" s="18"/>
      <c r="E59" s="18"/>
      <c r="F59" s="84"/>
      <c r="G59" s="84"/>
      <c r="H59" s="84"/>
      <c r="I59" s="19"/>
    </row>
    <row r="60" spans="1:9" ht="16.5" customHeight="1">
      <c r="A60" s="82" t="s">
        <v>26</v>
      </c>
      <c r="B60" s="83"/>
      <c r="C60" s="19">
        <f>COUNTIF(G12:G57,"&lt;5.0")</f>
        <v>0</v>
      </c>
      <c r="D60" s="18"/>
      <c r="E60" s="18"/>
      <c r="F60" s="84"/>
      <c r="G60" s="84"/>
      <c r="H60" s="84"/>
      <c r="I60" s="19"/>
    </row>
    <row r="61" spans="1:9" ht="16.5" customHeight="1">
      <c r="A61" s="85" t="s">
        <v>27</v>
      </c>
      <c r="B61" s="85"/>
      <c r="C61" s="85"/>
      <c r="D61" s="85"/>
      <c r="E61" s="85"/>
      <c r="F61" s="85"/>
      <c r="G61" s="85"/>
      <c r="H61" s="85"/>
      <c r="I61" s="85"/>
    </row>
    <row r="62" spans="1:9" ht="16.5">
      <c r="A62" s="20"/>
      <c r="B62" s="20"/>
      <c r="C62" s="20"/>
      <c r="D62" s="20"/>
      <c r="E62" s="20"/>
      <c r="F62" s="20"/>
      <c r="G62" s="92" t="s">
        <v>160</v>
      </c>
      <c r="H62" s="92"/>
      <c r="I62" s="92"/>
    </row>
    <row r="63" spans="1:9" ht="16.5">
      <c r="A63" s="20"/>
      <c r="B63" s="20"/>
      <c r="C63" s="20"/>
      <c r="D63" s="20"/>
      <c r="E63" s="20"/>
      <c r="F63" s="20"/>
      <c r="G63" s="20"/>
      <c r="H63" s="4"/>
      <c r="I63" s="4"/>
    </row>
    <row r="64" spans="1:9" ht="16.5">
      <c r="A64" s="20"/>
      <c r="B64" s="20"/>
      <c r="C64" s="20"/>
      <c r="D64" s="20"/>
      <c r="E64" s="20"/>
      <c r="F64" s="20"/>
      <c r="G64" s="20"/>
      <c r="H64" s="4"/>
      <c r="I64" s="4"/>
    </row>
    <row r="65" spans="1:9" ht="16.5">
      <c r="A65" s="20"/>
      <c r="B65" s="20"/>
      <c r="C65" s="20"/>
      <c r="D65" s="20"/>
      <c r="E65" s="20"/>
      <c r="F65" s="20"/>
      <c r="G65" s="20"/>
      <c r="H65" s="2"/>
      <c r="I65" s="2"/>
    </row>
    <row r="66" spans="1:9" ht="16.5">
      <c r="A66" s="20"/>
      <c r="B66" s="20"/>
      <c r="C66" s="20"/>
      <c r="D66" s="20"/>
      <c r="E66" s="20"/>
      <c r="F66" s="20"/>
      <c r="G66" s="20"/>
      <c r="H66" s="2"/>
      <c r="I66" s="2"/>
    </row>
    <row r="67" spans="1:9" ht="16.5" customHeight="1">
      <c r="A67" s="85" t="s">
        <v>29</v>
      </c>
      <c r="B67" s="85"/>
      <c r="C67" s="85"/>
      <c r="D67" s="85"/>
      <c r="E67" s="85"/>
      <c r="F67" s="85"/>
      <c r="G67" s="85"/>
      <c r="H67" s="85"/>
      <c r="I67" s="85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21">
    <mergeCell ref="A1:C1"/>
    <mergeCell ref="D1:I1"/>
    <mergeCell ref="A2:C2"/>
    <mergeCell ref="A3:C3"/>
    <mergeCell ref="A5:I5"/>
    <mergeCell ref="A6:I6"/>
    <mergeCell ref="A61:I61"/>
    <mergeCell ref="A67:I67"/>
    <mergeCell ref="A58:B58"/>
    <mergeCell ref="F58:H58"/>
    <mergeCell ref="A59:B59"/>
    <mergeCell ref="F59:H59"/>
    <mergeCell ref="A60:B60"/>
    <mergeCell ref="F60:H60"/>
    <mergeCell ref="G62:I62"/>
    <mergeCell ref="B10:C11"/>
    <mergeCell ref="D10:D11"/>
    <mergeCell ref="H10:H11"/>
    <mergeCell ref="E10:G10"/>
    <mergeCell ref="B7:I7"/>
    <mergeCell ref="C8:H8"/>
  </mergeCells>
  <conditionalFormatting sqref="H12:I12">
    <cfRule type="cellIs" priority="18" dxfId="35" operator="lessThan" stopIfTrue="1">
      <formula>5</formula>
    </cfRule>
  </conditionalFormatting>
  <conditionalFormatting sqref="F12:G12 G13:G57">
    <cfRule type="cellIs" priority="9" dxfId="35" operator="lessThan" stopIfTrue="1">
      <formula>5</formula>
    </cfRule>
  </conditionalFormatting>
  <conditionalFormatting sqref="F14:F57">
    <cfRule type="cellIs" priority="6" dxfId="35" operator="lessThan" stopIfTrue="1">
      <formula>5</formula>
    </cfRule>
  </conditionalFormatting>
  <conditionalFormatting sqref="H14:I57">
    <cfRule type="cellIs" priority="7" dxfId="35" operator="lessThan" stopIfTrue="1">
      <formula>5</formula>
    </cfRule>
  </conditionalFormatting>
  <conditionalFormatting sqref="F13">
    <cfRule type="cellIs" priority="4" dxfId="35" operator="lessThan" stopIfTrue="1">
      <formula>5</formula>
    </cfRule>
  </conditionalFormatting>
  <conditionalFormatting sqref="H13:I13">
    <cfRule type="cellIs" priority="5" dxfId="35" operator="lessThan" stopIfTrue="1">
      <formula>5</formula>
    </cfRule>
  </conditionalFormatting>
  <conditionalFormatting sqref="E12">
    <cfRule type="cellIs" priority="3" dxfId="35" operator="lessThan" stopIfTrue="1">
      <formula>5</formula>
    </cfRule>
  </conditionalFormatting>
  <conditionalFormatting sqref="E14:E57">
    <cfRule type="cellIs" priority="2" dxfId="35" operator="lessThan" stopIfTrue="1">
      <formula>5</formula>
    </cfRule>
  </conditionalFormatting>
  <conditionalFormatting sqref="E13">
    <cfRule type="cellIs" priority="1" dxfId="35" operator="lessThan" stopIfTrue="1">
      <formula>5</formula>
    </cfRule>
  </conditionalFormatting>
  <printOptions/>
  <pageMargins left="0.09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8.25390625" style="0" customWidth="1"/>
    <col min="4" max="4" width="11.625" style="0" customWidth="1"/>
    <col min="5" max="5" width="6.25390625" style="0" customWidth="1"/>
    <col min="6" max="6" width="6.125" style="0" customWidth="1"/>
    <col min="7" max="7" width="6.625" style="0" customWidth="1"/>
    <col min="8" max="8" width="12.875" style="0" customWidth="1"/>
    <col min="9" max="9" width="15.25390625" style="0" customWidth="1"/>
  </cols>
  <sheetData>
    <row r="1" spans="1:9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  <c r="H1" s="87"/>
      <c r="I1" s="87"/>
    </row>
    <row r="2" spans="1:9" s="1" customFormat="1" ht="18.75">
      <c r="A2" s="86" t="s">
        <v>2</v>
      </c>
      <c r="B2" s="86"/>
      <c r="C2" s="86"/>
      <c r="D2" s="2"/>
      <c r="E2" s="2" t="s">
        <v>3</v>
      </c>
      <c r="F2" s="2"/>
      <c r="G2" s="2"/>
      <c r="H2" s="2"/>
      <c r="I2" s="47"/>
    </row>
    <row r="3" spans="1:9" s="1" customFormat="1" ht="16.5">
      <c r="A3" s="86" t="s">
        <v>4</v>
      </c>
      <c r="B3" s="86"/>
      <c r="C3" s="86"/>
      <c r="D3" s="2"/>
      <c r="E3" s="46"/>
      <c r="F3" s="46"/>
      <c r="G3" s="46"/>
      <c r="H3" s="46"/>
      <c r="I3" s="5"/>
    </row>
    <row r="4" spans="1:9" s="1" customFormat="1" ht="18.75">
      <c r="A4" s="6"/>
      <c r="B4" s="47"/>
      <c r="C4" s="47"/>
      <c r="D4" s="47"/>
      <c r="E4" s="7" t="s">
        <v>170</v>
      </c>
      <c r="F4" s="7"/>
      <c r="G4" s="7"/>
      <c r="H4" s="7"/>
      <c r="I4" s="5"/>
    </row>
    <row r="5" spans="1:9" s="1" customFormat="1" ht="27" customHeight="1">
      <c r="A5" s="88" t="s">
        <v>5</v>
      </c>
      <c r="B5" s="88"/>
      <c r="C5" s="88"/>
      <c r="D5" s="88"/>
      <c r="E5" s="88"/>
      <c r="F5" s="88"/>
      <c r="G5" s="88"/>
      <c r="H5" s="88"/>
      <c r="I5" s="88"/>
    </row>
    <row r="6" spans="1:9" s="1" customFormat="1" ht="21" customHeight="1">
      <c r="A6" s="88" t="s">
        <v>31</v>
      </c>
      <c r="B6" s="88"/>
      <c r="C6" s="88"/>
      <c r="D6" s="88"/>
      <c r="E6" s="88"/>
      <c r="F6" s="88"/>
      <c r="G6" s="88"/>
      <c r="H6" s="88"/>
      <c r="I6" s="88"/>
    </row>
    <row r="7" spans="1:9" s="1" customFormat="1" ht="22.5" customHeight="1">
      <c r="A7" s="47"/>
      <c r="B7" s="88" t="s">
        <v>283</v>
      </c>
      <c r="C7" s="88"/>
      <c r="D7" s="88"/>
      <c r="E7" s="88"/>
      <c r="F7" s="88"/>
      <c r="G7" s="88"/>
      <c r="H7" s="88"/>
      <c r="I7" s="88"/>
    </row>
    <row r="8" spans="1:8" s="1" customFormat="1" ht="18.75" customHeight="1">
      <c r="A8" s="8"/>
      <c r="B8" s="9"/>
      <c r="C8" s="89" t="s">
        <v>171</v>
      </c>
      <c r="D8" s="89"/>
      <c r="E8" s="89"/>
      <c r="F8" s="89"/>
      <c r="G8" s="89"/>
      <c r="H8" s="89"/>
    </row>
    <row r="9" spans="1:8" s="1" customFormat="1" ht="9.75" customHeight="1">
      <c r="A9" s="8"/>
      <c r="B9" s="9"/>
      <c r="C9" s="10"/>
      <c r="D9" s="10"/>
      <c r="E9" s="10"/>
      <c r="F9" s="10"/>
      <c r="G9" s="10"/>
      <c r="H9" s="10"/>
    </row>
    <row r="10" spans="1:9" s="12" customFormat="1" ht="17.25" customHeight="1">
      <c r="A10" s="97" t="s">
        <v>6</v>
      </c>
      <c r="B10" s="93" t="s">
        <v>7</v>
      </c>
      <c r="C10" s="94"/>
      <c r="D10" s="97" t="s">
        <v>8</v>
      </c>
      <c r="E10" s="100" t="s">
        <v>9</v>
      </c>
      <c r="F10" s="101"/>
      <c r="G10" s="102"/>
      <c r="H10" s="97" t="s">
        <v>110</v>
      </c>
      <c r="I10" s="97" t="s">
        <v>10</v>
      </c>
    </row>
    <row r="11" spans="1:9" s="12" customFormat="1" ht="33" customHeight="1">
      <c r="A11" s="98"/>
      <c r="B11" s="95"/>
      <c r="C11" s="96"/>
      <c r="D11" s="98"/>
      <c r="E11" s="59" t="s">
        <v>219</v>
      </c>
      <c r="F11" s="59" t="s">
        <v>220</v>
      </c>
      <c r="G11" s="59" t="s">
        <v>221</v>
      </c>
      <c r="H11" s="98"/>
      <c r="I11" s="98"/>
    </row>
    <row r="12" spans="1:9" ht="24" customHeight="1">
      <c r="A12" s="13">
        <v>1</v>
      </c>
      <c r="B12" s="23" t="s">
        <v>34</v>
      </c>
      <c r="C12" s="24" t="s">
        <v>35</v>
      </c>
      <c r="D12" s="13">
        <v>1991</v>
      </c>
      <c r="E12" s="14">
        <v>6</v>
      </c>
      <c r="F12" s="14"/>
      <c r="G12" s="14">
        <v>6</v>
      </c>
      <c r="H12" s="14" t="s">
        <v>173</v>
      </c>
      <c r="I12" s="15"/>
    </row>
    <row r="13" spans="1:9" ht="24" customHeight="1">
      <c r="A13" s="13">
        <v>2</v>
      </c>
      <c r="B13" s="23" t="s">
        <v>36</v>
      </c>
      <c r="C13" s="24" t="s">
        <v>35</v>
      </c>
      <c r="D13" s="13">
        <v>1990</v>
      </c>
      <c r="E13" s="14">
        <v>6</v>
      </c>
      <c r="F13" s="14"/>
      <c r="G13" s="14">
        <v>6</v>
      </c>
      <c r="H13" s="14" t="s">
        <v>174</v>
      </c>
      <c r="I13" s="15"/>
    </row>
    <row r="14" spans="1:9" ht="24" customHeight="1">
      <c r="A14" s="13">
        <v>3</v>
      </c>
      <c r="B14" s="23" t="s">
        <v>37</v>
      </c>
      <c r="C14" s="24" t="s">
        <v>38</v>
      </c>
      <c r="D14" s="13">
        <v>1982</v>
      </c>
      <c r="E14" s="14">
        <v>5</v>
      </c>
      <c r="F14" s="14">
        <v>2</v>
      </c>
      <c r="G14" s="14">
        <v>3</v>
      </c>
      <c r="H14" s="14" t="s">
        <v>175</v>
      </c>
      <c r="I14" s="58" t="s">
        <v>218</v>
      </c>
    </row>
    <row r="15" spans="1:9" ht="24" customHeight="1">
      <c r="A15" s="13">
        <v>4</v>
      </c>
      <c r="B15" s="23" t="s">
        <v>39</v>
      </c>
      <c r="C15" s="24" t="s">
        <v>38</v>
      </c>
      <c r="D15" s="13">
        <v>1995</v>
      </c>
      <c r="E15" s="14">
        <v>5</v>
      </c>
      <c r="F15" s="14"/>
      <c r="G15" s="14">
        <v>5</v>
      </c>
      <c r="H15" s="14" t="s">
        <v>176</v>
      </c>
      <c r="I15" s="15"/>
    </row>
    <row r="16" spans="1:9" ht="24" customHeight="1">
      <c r="A16" s="13">
        <v>5</v>
      </c>
      <c r="B16" s="23" t="s">
        <v>40</v>
      </c>
      <c r="C16" s="24" t="s">
        <v>41</v>
      </c>
      <c r="D16" s="13">
        <v>1987</v>
      </c>
      <c r="E16" s="14">
        <v>6.5</v>
      </c>
      <c r="F16" s="14"/>
      <c r="G16" s="14">
        <v>6.5</v>
      </c>
      <c r="H16" s="14" t="s">
        <v>177</v>
      </c>
      <c r="I16" s="15"/>
    </row>
    <row r="17" spans="1:9" ht="24" customHeight="1">
      <c r="A17" s="13">
        <v>6</v>
      </c>
      <c r="B17" s="23" t="s">
        <v>42</v>
      </c>
      <c r="C17" s="24" t="s">
        <v>43</v>
      </c>
      <c r="D17" s="13">
        <v>1971</v>
      </c>
      <c r="E17" s="14">
        <v>5.5</v>
      </c>
      <c r="F17" s="14"/>
      <c r="G17" s="14">
        <v>5.5</v>
      </c>
      <c r="H17" s="14" t="s">
        <v>178</v>
      </c>
      <c r="I17" s="15"/>
    </row>
    <row r="18" spans="1:9" ht="24" customHeight="1">
      <c r="A18" s="13">
        <v>7</v>
      </c>
      <c r="B18" s="23" t="s">
        <v>44</v>
      </c>
      <c r="C18" s="24" t="s">
        <v>45</v>
      </c>
      <c r="D18" s="13">
        <v>1984</v>
      </c>
      <c r="E18" s="14">
        <v>8</v>
      </c>
      <c r="F18" s="14"/>
      <c r="G18" s="14">
        <v>8</v>
      </c>
      <c r="H18" s="14" t="s">
        <v>179</v>
      </c>
      <c r="I18" s="15"/>
    </row>
    <row r="19" spans="1:9" ht="24" customHeight="1">
      <c r="A19" s="13">
        <v>8</v>
      </c>
      <c r="B19" s="23" t="s">
        <v>46</v>
      </c>
      <c r="C19" s="24" t="s">
        <v>47</v>
      </c>
      <c r="D19" s="13">
        <v>1990</v>
      </c>
      <c r="E19" s="14">
        <v>5</v>
      </c>
      <c r="F19" s="14"/>
      <c r="G19" s="14">
        <v>5</v>
      </c>
      <c r="H19" s="14" t="s">
        <v>180</v>
      </c>
      <c r="I19" s="15"/>
    </row>
    <row r="20" spans="1:9" ht="24" customHeight="1">
      <c r="A20" s="13">
        <v>9</v>
      </c>
      <c r="B20" s="23" t="s">
        <v>36</v>
      </c>
      <c r="C20" s="24" t="s">
        <v>11</v>
      </c>
      <c r="D20" s="13">
        <v>1981</v>
      </c>
      <c r="E20" s="14">
        <v>5.5</v>
      </c>
      <c r="F20" s="14"/>
      <c r="G20" s="14">
        <v>5.5</v>
      </c>
      <c r="H20" s="14" t="s">
        <v>181</v>
      </c>
      <c r="I20" s="15"/>
    </row>
    <row r="21" spans="1:9" ht="24" customHeight="1">
      <c r="A21" s="13">
        <v>10</v>
      </c>
      <c r="B21" s="23" t="s">
        <v>18</v>
      </c>
      <c r="C21" s="24" t="s">
        <v>12</v>
      </c>
      <c r="D21" s="13">
        <v>1989</v>
      </c>
      <c r="E21" s="14">
        <v>5.5</v>
      </c>
      <c r="F21" s="14"/>
      <c r="G21" s="14">
        <v>5.5</v>
      </c>
      <c r="H21" s="14" t="s">
        <v>182</v>
      </c>
      <c r="I21" s="15"/>
    </row>
    <row r="22" spans="1:9" ht="24" customHeight="1">
      <c r="A22" s="13">
        <v>11</v>
      </c>
      <c r="B22" s="23" t="s">
        <v>15</v>
      </c>
      <c r="C22" s="24" t="s">
        <v>48</v>
      </c>
      <c r="D22" s="13">
        <v>1985</v>
      </c>
      <c r="E22" s="14">
        <v>7</v>
      </c>
      <c r="F22" s="14"/>
      <c r="G22" s="14">
        <v>7</v>
      </c>
      <c r="H22" s="14" t="s">
        <v>183</v>
      </c>
      <c r="I22" s="15"/>
    </row>
    <row r="23" spans="1:9" ht="24" customHeight="1">
      <c r="A23" s="13">
        <v>12</v>
      </c>
      <c r="B23" s="23" t="s">
        <v>15</v>
      </c>
      <c r="C23" s="24" t="s">
        <v>48</v>
      </c>
      <c r="D23" s="13">
        <v>1987</v>
      </c>
      <c r="E23" s="14">
        <v>8</v>
      </c>
      <c r="F23" s="14"/>
      <c r="G23" s="14">
        <v>8</v>
      </c>
      <c r="H23" s="14" t="s">
        <v>184</v>
      </c>
      <c r="I23" s="15"/>
    </row>
    <row r="24" spans="1:9" ht="24" customHeight="1">
      <c r="A24" s="13">
        <v>13</v>
      </c>
      <c r="B24" s="23" t="s">
        <v>23</v>
      </c>
      <c r="C24" s="24" t="s">
        <v>49</v>
      </c>
      <c r="D24" s="13">
        <v>1972</v>
      </c>
      <c r="E24" s="14">
        <v>6</v>
      </c>
      <c r="F24" s="14"/>
      <c r="G24" s="14">
        <v>6</v>
      </c>
      <c r="H24" s="14" t="s">
        <v>185</v>
      </c>
      <c r="I24" s="15"/>
    </row>
    <row r="25" spans="1:9" ht="24" customHeight="1">
      <c r="A25" s="13">
        <v>14</v>
      </c>
      <c r="B25" s="23" t="s">
        <v>50</v>
      </c>
      <c r="C25" s="24" t="s">
        <v>51</v>
      </c>
      <c r="D25" s="13">
        <v>1985</v>
      </c>
      <c r="E25" s="14">
        <v>5.5</v>
      </c>
      <c r="F25" s="14"/>
      <c r="G25" s="14">
        <v>5.5</v>
      </c>
      <c r="H25" s="14" t="s">
        <v>186</v>
      </c>
      <c r="I25" s="15"/>
    </row>
    <row r="26" spans="1:9" ht="24" customHeight="1">
      <c r="A26" s="13">
        <v>15</v>
      </c>
      <c r="B26" s="23" t="s">
        <v>21</v>
      </c>
      <c r="C26" s="24" t="s">
        <v>52</v>
      </c>
      <c r="D26" s="13">
        <v>1976</v>
      </c>
      <c r="E26" s="14">
        <v>6</v>
      </c>
      <c r="F26" s="14"/>
      <c r="G26" s="14">
        <v>6</v>
      </c>
      <c r="H26" s="14" t="s">
        <v>187</v>
      </c>
      <c r="I26" s="15"/>
    </row>
    <row r="27" spans="1:9" ht="24" customHeight="1">
      <c r="A27" s="13">
        <v>16</v>
      </c>
      <c r="B27" s="23" t="s">
        <v>53</v>
      </c>
      <c r="C27" s="24" t="s">
        <v>52</v>
      </c>
      <c r="D27" s="13">
        <v>1988</v>
      </c>
      <c r="E27" s="14">
        <v>8</v>
      </c>
      <c r="F27" s="14"/>
      <c r="G27" s="14">
        <v>8</v>
      </c>
      <c r="H27" s="14" t="s">
        <v>188</v>
      </c>
      <c r="I27" s="15"/>
    </row>
    <row r="28" spans="1:9" ht="24" customHeight="1">
      <c r="A28" s="13">
        <v>17</v>
      </c>
      <c r="B28" s="23" t="s">
        <v>54</v>
      </c>
      <c r="C28" s="24" t="s">
        <v>52</v>
      </c>
      <c r="D28" s="13">
        <v>1991</v>
      </c>
      <c r="E28" s="14">
        <v>6</v>
      </c>
      <c r="F28" s="14"/>
      <c r="G28" s="14">
        <v>6</v>
      </c>
      <c r="H28" s="14" t="s">
        <v>189</v>
      </c>
      <c r="I28" s="15"/>
    </row>
    <row r="29" spans="1:9" ht="24" customHeight="1">
      <c r="A29" s="13">
        <v>18</v>
      </c>
      <c r="B29" s="23" t="s">
        <v>55</v>
      </c>
      <c r="C29" s="24" t="s">
        <v>56</v>
      </c>
      <c r="D29" s="13" t="s">
        <v>57</v>
      </c>
      <c r="E29" s="14">
        <v>6</v>
      </c>
      <c r="F29" s="14"/>
      <c r="G29" s="14">
        <v>6</v>
      </c>
      <c r="H29" s="14" t="s">
        <v>190</v>
      </c>
      <c r="I29" s="15"/>
    </row>
    <row r="30" spans="1:9" ht="24" customHeight="1">
      <c r="A30" s="13">
        <v>19</v>
      </c>
      <c r="B30" s="23" t="s">
        <v>58</v>
      </c>
      <c r="C30" s="24" t="s">
        <v>59</v>
      </c>
      <c r="D30" s="13">
        <v>1982</v>
      </c>
      <c r="E30" s="14">
        <v>5</v>
      </c>
      <c r="F30" s="14"/>
      <c r="G30" s="14">
        <v>5</v>
      </c>
      <c r="H30" s="14" t="s">
        <v>191</v>
      </c>
      <c r="I30" s="15"/>
    </row>
    <row r="31" spans="1:9" ht="24" customHeight="1">
      <c r="A31" s="13">
        <v>20</v>
      </c>
      <c r="B31" s="23" t="s">
        <v>60</v>
      </c>
      <c r="C31" s="24" t="s">
        <v>61</v>
      </c>
      <c r="D31" s="13">
        <v>1982</v>
      </c>
      <c r="E31" s="14">
        <v>6</v>
      </c>
      <c r="F31" s="14"/>
      <c r="G31" s="14">
        <v>6</v>
      </c>
      <c r="H31" s="14" t="s">
        <v>192</v>
      </c>
      <c r="I31" s="15"/>
    </row>
    <row r="32" spans="1:9" ht="24" customHeight="1">
      <c r="A32" s="13">
        <v>21</v>
      </c>
      <c r="B32" s="23" t="s">
        <v>62</v>
      </c>
      <c r="C32" s="24" t="s">
        <v>63</v>
      </c>
      <c r="D32" s="13">
        <v>1991</v>
      </c>
      <c r="E32" s="14">
        <v>5</v>
      </c>
      <c r="F32" s="14"/>
      <c r="G32" s="14">
        <v>5</v>
      </c>
      <c r="H32" s="14" t="s">
        <v>172</v>
      </c>
      <c r="I32" s="15"/>
    </row>
    <row r="33" spans="1:9" ht="24" customHeight="1">
      <c r="A33" s="13">
        <v>22</v>
      </c>
      <c r="B33" s="23" t="s">
        <v>64</v>
      </c>
      <c r="C33" s="24" t="s">
        <v>65</v>
      </c>
      <c r="D33" s="13">
        <v>1989</v>
      </c>
      <c r="E33" s="14">
        <v>7.5</v>
      </c>
      <c r="F33" s="14"/>
      <c r="G33" s="14">
        <v>7.5</v>
      </c>
      <c r="H33" s="14" t="s">
        <v>194</v>
      </c>
      <c r="I33" s="15"/>
    </row>
    <row r="34" spans="1:9" ht="24" customHeight="1">
      <c r="A34" s="13">
        <v>23</v>
      </c>
      <c r="B34" s="23" t="s">
        <v>66</v>
      </c>
      <c r="C34" s="24" t="s">
        <v>67</v>
      </c>
      <c r="D34" s="13">
        <v>1989</v>
      </c>
      <c r="E34" s="14">
        <v>5</v>
      </c>
      <c r="F34" s="14"/>
      <c r="G34" s="14">
        <v>5</v>
      </c>
      <c r="H34" s="14" t="s">
        <v>195</v>
      </c>
      <c r="I34" s="15"/>
    </row>
    <row r="35" spans="1:9" ht="24" customHeight="1">
      <c r="A35" s="13">
        <v>24</v>
      </c>
      <c r="B35" s="23" t="s">
        <v>68</v>
      </c>
      <c r="C35" s="24" t="s">
        <v>69</v>
      </c>
      <c r="D35" s="13">
        <v>1993</v>
      </c>
      <c r="E35" s="14">
        <v>7.5</v>
      </c>
      <c r="F35" s="14"/>
      <c r="G35" s="14">
        <v>7.5</v>
      </c>
      <c r="H35" s="14" t="s">
        <v>196</v>
      </c>
      <c r="I35" s="15"/>
    </row>
    <row r="36" spans="1:9" ht="24" customHeight="1">
      <c r="A36" s="13">
        <v>25</v>
      </c>
      <c r="B36" s="23" t="s">
        <v>70</v>
      </c>
      <c r="C36" s="24" t="s">
        <v>14</v>
      </c>
      <c r="D36" s="13">
        <v>1990</v>
      </c>
      <c r="E36" s="14">
        <v>6</v>
      </c>
      <c r="F36" s="14"/>
      <c r="G36" s="14">
        <v>6</v>
      </c>
      <c r="H36" s="14" t="s">
        <v>197</v>
      </c>
      <c r="I36" s="15"/>
    </row>
    <row r="37" spans="1:9" ht="24" customHeight="1">
      <c r="A37" s="13">
        <v>26</v>
      </c>
      <c r="B37" s="23" t="s">
        <v>13</v>
      </c>
      <c r="C37" s="24" t="s">
        <v>14</v>
      </c>
      <c r="D37" s="13">
        <v>1991</v>
      </c>
      <c r="E37" s="14">
        <v>7</v>
      </c>
      <c r="F37" s="14"/>
      <c r="G37" s="14">
        <v>7</v>
      </c>
      <c r="H37" s="14" t="s">
        <v>198</v>
      </c>
      <c r="I37" s="15"/>
    </row>
    <row r="38" spans="1:9" ht="24" customHeight="1">
      <c r="A38" s="13">
        <v>27</v>
      </c>
      <c r="B38" s="23" t="s">
        <v>71</v>
      </c>
      <c r="C38" s="24" t="s">
        <v>14</v>
      </c>
      <c r="D38" s="13">
        <v>1993</v>
      </c>
      <c r="E38" s="14">
        <v>7</v>
      </c>
      <c r="F38" s="14"/>
      <c r="G38" s="14">
        <v>7</v>
      </c>
      <c r="H38" s="14" t="s">
        <v>199</v>
      </c>
      <c r="I38" s="15"/>
    </row>
    <row r="39" spans="1:9" ht="24" customHeight="1">
      <c r="A39" s="13">
        <v>28</v>
      </c>
      <c r="B39" s="23" t="s">
        <v>72</v>
      </c>
      <c r="C39" s="24" t="s">
        <v>73</v>
      </c>
      <c r="D39" s="13">
        <v>1987</v>
      </c>
      <c r="E39" s="14">
        <v>6.5</v>
      </c>
      <c r="F39" s="14"/>
      <c r="G39" s="14">
        <v>6.5</v>
      </c>
      <c r="H39" s="14" t="s">
        <v>200</v>
      </c>
      <c r="I39" s="15"/>
    </row>
    <row r="40" spans="1:9" ht="24" customHeight="1">
      <c r="A40" s="13">
        <v>29</v>
      </c>
      <c r="B40" s="23" t="s">
        <v>74</v>
      </c>
      <c r="C40" s="24" t="s">
        <v>75</v>
      </c>
      <c r="D40" s="13">
        <v>1992</v>
      </c>
      <c r="E40" s="14">
        <v>6</v>
      </c>
      <c r="F40" s="14"/>
      <c r="G40" s="14">
        <v>6</v>
      </c>
      <c r="H40" s="14" t="s">
        <v>201</v>
      </c>
      <c r="I40" s="15"/>
    </row>
    <row r="41" spans="1:9" ht="24" customHeight="1">
      <c r="A41" s="13">
        <v>30</v>
      </c>
      <c r="B41" s="23" t="s">
        <v>76</v>
      </c>
      <c r="C41" s="24" t="s">
        <v>77</v>
      </c>
      <c r="D41" s="13">
        <v>1990</v>
      </c>
      <c r="E41" s="14">
        <v>7.5</v>
      </c>
      <c r="F41" s="14"/>
      <c r="G41" s="14">
        <v>7.5</v>
      </c>
      <c r="H41" s="14" t="s">
        <v>202</v>
      </c>
      <c r="I41" s="15"/>
    </row>
    <row r="42" spans="1:9" ht="24" customHeight="1">
      <c r="A42" s="13">
        <v>31</v>
      </c>
      <c r="B42" s="23" t="s">
        <v>78</v>
      </c>
      <c r="C42" s="24" t="s">
        <v>79</v>
      </c>
      <c r="D42" s="13">
        <v>1990</v>
      </c>
      <c r="E42" s="14">
        <v>6.5</v>
      </c>
      <c r="F42" s="14"/>
      <c r="G42" s="14">
        <v>6.5</v>
      </c>
      <c r="H42" s="14" t="s">
        <v>203</v>
      </c>
      <c r="I42" s="15"/>
    </row>
    <row r="43" spans="1:9" ht="24" customHeight="1">
      <c r="A43" s="13">
        <v>32</v>
      </c>
      <c r="B43" s="23" t="s">
        <v>80</v>
      </c>
      <c r="C43" s="24" t="s">
        <v>16</v>
      </c>
      <c r="D43" s="13">
        <v>1988</v>
      </c>
      <c r="E43" s="14">
        <v>7</v>
      </c>
      <c r="F43" s="14"/>
      <c r="G43" s="14">
        <v>7</v>
      </c>
      <c r="H43" s="14" t="s">
        <v>204</v>
      </c>
      <c r="I43" s="15"/>
    </row>
    <row r="44" spans="1:9" ht="24" customHeight="1">
      <c r="A44" s="13">
        <v>33</v>
      </c>
      <c r="B44" s="23" t="s">
        <v>81</v>
      </c>
      <c r="C44" s="24" t="s">
        <v>17</v>
      </c>
      <c r="D44" s="13">
        <v>1986</v>
      </c>
      <c r="E44" s="14">
        <v>5.5</v>
      </c>
      <c r="F44" s="14"/>
      <c r="G44" s="14">
        <v>5.5</v>
      </c>
      <c r="H44" s="14" t="s">
        <v>205</v>
      </c>
      <c r="I44" s="15"/>
    </row>
    <row r="45" spans="1:9" ht="24" customHeight="1">
      <c r="A45" s="13">
        <v>34</v>
      </c>
      <c r="B45" s="23" t="s">
        <v>22</v>
      </c>
      <c r="C45" s="24" t="s">
        <v>82</v>
      </c>
      <c r="D45" s="13">
        <v>1992</v>
      </c>
      <c r="E45" s="14">
        <v>5</v>
      </c>
      <c r="F45" s="14"/>
      <c r="G45" s="14">
        <v>5</v>
      </c>
      <c r="H45" s="14" t="s">
        <v>206</v>
      </c>
      <c r="I45" s="15"/>
    </row>
    <row r="46" spans="1:9" ht="24" customHeight="1">
      <c r="A46" s="13">
        <v>35</v>
      </c>
      <c r="B46" s="23" t="s">
        <v>83</v>
      </c>
      <c r="C46" s="24" t="s">
        <v>84</v>
      </c>
      <c r="D46" s="13">
        <v>1980</v>
      </c>
      <c r="E46" s="14">
        <v>6</v>
      </c>
      <c r="F46" s="14">
        <v>2</v>
      </c>
      <c r="G46" s="14">
        <v>4</v>
      </c>
      <c r="H46" s="14" t="s">
        <v>207</v>
      </c>
      <c r="I46" s="58" t="s">
        <v>218</v>
      </c>
    </row>
    <row r="47" spans="1:9" ht="24" customHeight="1">
      <c r="A47" s="13">
        <v>36</v>
      </c>
      <c r="B47" s="23" t="s">
        <v>85</v>
      </c>
      <c r="C47" s="24" t="s">
        <v>19</v>
      </c>
      <c r="D47" s="13">
        <v>1993</v>
      </c>
      <c r="E47" s="14">
        <v>6</v>
      </c>
      <c r="F47" s="14"/>
      <c r="G47" s="14">
        <v>6</v>
      </c>
      <c r="H47" s="14" t="s">
        <v>208</v>
      </c>
      <c r="I47" s="15"/>
    </row>
    <row r="48" spans="1:9" ht="24" customHeight="1">
      <c r="A48" s="13">
        <v>37</v>
      </c>
      <c r="B48" s="23" t="s">
        <v>86</v>
      </c>
      <c r="C48" s="24" t="s">
        <v>87</v>
      </c>
      <c r="D48" s="13">
        <v>1987</v>
      </c>
      <c r="E48" s="14">
        <v>7</v>
      </c>
      <c r="F48" s="14"/>
      <c r="G48" s="14">
        <v>7</v>
      </c>
      <c r="H48" s="14" t="s">
        <v>209</v>
      </c>
      <c r="I48" s="15"/>
    </row>
    <row r="49" spans="1:9" ht="24" customHeight="1">
      <c r="A49" s="13">
        <v>38</v>
      </c>
      <c r="B49" s="23" t="s">
        <v>88</v>
      </c>
      <c r="C49" s="24" t="s">
        <v>89</v>
      </c>
      <c r="D49" s="13">
        <v>1982</v>
      </c>
      <c r="E49" s="14">
        <v>5.5</v>
      </c>
      <c r="F49" s="14"/>
      <c r="G49" s="14">
        <v>5.5</v>
      </c>
      <c r="H49" s="14" t="s">
        <v>210</v>
      </c>
      <c r="I49" s="15"/>
    </row>
    <row r="50" spans="1:9" ht="24" customHeight="1">
      <c r="A50" s="13">
        <v>39</v>
      </c>
      <c r="B50" s="23" t="s">
        <v>90</v>
      </c>
      <c r="C50" s="24" t="s">
        <v>91</v>
      </c>
      <c r="D50" s="13">
        <v>1987</v>
      </c>
      <c r="E50" s="14">
        <v>5.5</v>
      </c>
      <c r="F50" s="14"/>
      <c r="G50" s="14">
        <v>5.5</v>
      </c>
      <c r="H50" s="14" t="s">
        <v>211</v>
      </c>
      <c r="I50" s="15"/>
    </row>
    <row r="51" spans="1:9" ht="24" customHeight="1">
      <c r="A51" s="13">
        <v>40</v>
      </c>
      <c r="B51" s="23" t="s">
        <v>92</v>
      </c>
      <c r="C51" s="24" t="s">
        <v>93</v>
      </c>
      <c r="D51" s="13">
        <v>1990</v>
      </c>
      <c r="E51" s="14">
        <v>6</v>
      </c>
      <c r="F51" s="14"/>
      <c r="G51" s="14">
        <v>6</v>
      </c>
      <c r="H51" s="14" t="s">
        <v>212</v>
      </c>
      <c r="I51" s="15"/>
    </row>
    <row r="52" spans="1:9" ht="24" customHeight="1">
      <c r="A52" s="13">
        <v>41</v>
      </c>
      <c r="B52" s="23" t="s">
        <v>94</v>
      </c>
      <c r="C52" s="24" t="s">
        <v>95</v>
      </c>
      <c r="D52" s="13">
        <v>1988</v>
      </c>
      <c r="E52" s="14">
        <v>6.5</v>
      </c>
      <c r="F52" s="14"/>
      <c r="G52" s="14">
        <v>6.5</v>
      </c>
      <c r="H52" s="14" t="s">
        <v>213</v>
      </c>
      <c r="I52" s="15"/>
    </row>
    <row r="53" spans="1:9" ht="24" customHeight="1">
      <c r="A53" s="13">
        <v>42</v>
      </c>
      <c r="B53" s="23" t="s">
        <v>96</v>
      </c>
      <c r="C53" s="24" t="s">
        <v>97</v>
      </c>
      <c r="D53" s="13">
        <v>1991</v>
      </c>
      <c r="E53" s="14">
        <v>5</v>
      </c>
      <c r="F53" s="14"/>
      <c r="G53" s="14">
        <v>5</v>
      </c>
      <c r="H53" s="14" t="s">
        <v>214</v>
      </c>
      <c r="I53" s="15"/>
    </row>
    <row r="54" spans="1:9" ht="24" customHeight="1">
      <c r="A54" s="13">
        <v>43</v>
      </c>
      <c r="B54" s="23" t="s">
        <v>98</v>
      </c>
      <c r="C54" s="24" t="s">
        <v>20</v>
      </c>
      <c r="D54" s="13">
        <v>1985</v>
      </c>
      <c r="E54" s="14">
        <v>7.5</v>
      </c>
      <c r="F54" s="14"/>
      <c r="G54" s="14">
        <v>7.5</v>
      </c>
      <c r="H54" s="14" t="s">
        <v>215</v>
      </c>
      <c r="I54" s="15"/>
    </row>
    <row r="55" spans="1:9" ht="24" customHeight="1">
      <c r="A55" s="13">
        <v>44</v>
      </c>
      <c r="B55" s="23" t="s">
        <v>99</v>
      </c>
      <c r="C55" s="24" t="s">
        <v>100</v>
      </c>
      <c r="D55" s="13">
        <v>1986</v>
      </c>
      <c r="E55" s="14">
        <v>6.5</v>
      </c>
      <c r="F55" s="14">
        <v>2</v>
      </c>
      <c r="G55" s="14">
        <v>4.5</v>
      </c>
      <c r="H55" s="14" t="s">
        <v>216</v>
      </c>
      <c r="I55" s="58" t="s">
        <v>218</v>
      </c>
    </row>
    <row r="56" spans="1:9" ht="24" customHeight="1">
      <c r="A56" s="13">
        <v>45</v>
      </c>
      <c r="B56" s="23" t="s">
        <v>101</v>
      </c>
      <c r="C56" s="24" t="s">
        <v>102</v>
      </c>
      <c r="D56" s="13">
        <v>1993</v>
      </c>
      <c r="E56" s="14">
        <v>6.5</v>
      </c>
      <c r="F56" s="14"/>
      <c r="G56" s="14">
        <v>6.5</v>
      </c>
      <c r="H56" s="14" t="s">
        <v>217</v>
      </c>
      <c r="I56" s="15"/>
    </row>
    <row r="57" spans="1:9" ht="24" customHeight="1">
      <c r="A57" s="16">
        <v>46</v>
      </c>
      <c r="B57" s="49" t="s">
        <v>103</v>
      </c>
      <c r="C57" s="50" t="s">
        <v>104</v>
      </c>
      <c r="D57" s="16">
        <v>1985</v>
      </c>
      <c r="E57" s="51">
        <v>7.5</v>
      </c>
      <c r="F57" s="51"/>
      <c r="G57" s="51">
        <v>7.5</v>
      </c>
      <c r="H57" s="51" t="s">
        <v>193</v>
      </c>
      <c r="I57" s="52"/>
    </row>
    <row r="59" spans="1:9" ht="16.5" customHeight="1">
      <c r="A59" s="85" t="s">
        <v>24</v>
      </c>
      <c r="B59" s="91"/>
      <c r="C59" s="48">
        <v>46</v>
      </c>
      <c r="D59" s="18"/>
      <c r="E59" s="84"/>
      <c r="F59" s="84"/>
      <c r="G59" s="84"/>
      <c r="H59" s="84"/>
      <c r="I59" s="19"/>
    </row>
    <row r="60" spans="1:9" ht="16.5" customHeight="1">
      <c r="A60" s="82" t="s">
        <v>25</v>
      </c>
      <c r="B60" s="83"/>
      <c r="C60" s="19">
        <f>COUNTIF(G12:G57,"&gt;=5.0")</f>
        <v>43</v>
      </c>
      <c r="D60" s="18"/>
      <c r="E60" s="84"/>
      <c r="F60" s="84"/>
      <c r="G60" s="84"/>
      <c r="H60" s="84"/>
      <c r="I60" s="19"/>
    </row>
    <row r="61" spans="1:9" ht="16.5" customHeight="1">
      <c r="A61" s="82" t="s">
        <v>224</v>
      </c>
      <c r="B61" s="83"/>
      <c r="C61" s="19">
        <f>COUNTIF(G12:G57,"&lt;5.0")</f>
        <v>3</v>
      </c>
      <c r="D61" s="18"/>
      <c r="E61" s="84"/>
      <c r="F61" s="84"/>
      <c r="G61" s="84"/>
      <c r="H61" s="84"/>
      <c r="I61" s="19"/>
    </row>
    <row r="62" spans="1:9" ht="16.5" customHeight="1">
      <c r="A62" s="82" t="s">
        <v>225</v>
      </c>
      <c r="B62" s="83"/>
      <c r="C62" s="19">
        <v>3</v>
      </c>
      <c r="D62" s="18"/>
      <c r="E62" s="45"/>
      <c r="F62" s="45"/>
      <c r="G62" s="45"/>
      <c r="H62" s="45"/>
      <c r="I62" s="19"/>
    </row>
    <row r="63" spans="1:9" ht="16.5" customHeight="1">
      <c r="A63" s="85" t="s">
        <v>27</v>
      </c>
      <c r="B63" s="85"/>
      <c r="C63" s="85"/>
      <c r="D63" s="85"/>
      <c r="E63" s="85"/>
      <c r="F63" s="85"/>
      <c r="G63" s="85"/>
      <c r="H63" s="85"/>
      <c r="I63" s="85"/>
    </row>
    <row r="64" spans="1:9" ht="16.5">
      <c r="A64" s="20"/>
      <c r="B64" s="20"/>
      <c r="C64" s="20"/>
      <c r="D64" s="20"/>
      <c r="E64" s="20"/>
      <c r="F64" s="20"/>
      <c r="G64" s="92" t="s">
        <v>222</v>
      </c>
      <c r="H64" s="92"/>
      <c r="I64" s="92"/>
    </row>
    <row r="65" spans="1:9" ht="16.5">
      <c r="A65" s="20"/>
      <c r="B65" s="20"/>
      <c r="C65" s="20"/>
      <c r="D65" s="20"/>
      <c r="E65" s="20"/>
      <c r="F65" s="20"/>
      <c r="G65" s="20"/>
      <c r="H65" s="46"/>
      <c r="I65" s="46"/>
    </row>
    <row r="66" spans="1:9" ht="16.5">
      <c r="A66" s="20"/>
      <c r="B66" s="20"/>
      <c r="C66" s="20"/>
      <c r="D66" s="20"/>
      <c r="E66" s="20"/>
      <c r="F66" s="20"/>
      <c r="G66" s="20"/>
      <c r="H66" s="46"/>
      <c r="I66" s="46"/>
    </row>
    <row r="67" spans="1:9" ht="16.5">
      <c r="A67" s="20"/>
      <c r="B67" s="20"/>
      <c r="C67" s="20"/>
      <c r="D67" s="20"/>
      <c r="E67" s="20"/>
      <c r="F67" s="20"/>
      <c r="G67" s="20"/>
      <c r="H67" s="2"/>
      <c r="I67" s="2"/>
    </row>
    <row r="68" spans="1:9" ht="16.5">
      <c r="A68" s="20"/>
      <c r="B68" s="20"/>
      <c r="C68" s="20"/>
      <c r="D68" s="20"/>
      <c r="E68" s="20"/>
      <c r="F68" s="20"/>
      <c r="G68" s="20"/>
      <c r="H68" s="2"/>
      <c r="I68" s="2"/>
    </row>
    <row r="69" spans="1:9" ht="16.5" customHeight="1">
      <c r="A69" s="85" t="s">
        <v>223</v>
      </c>
      <c r="B69" s="85"/>
      <c r="C69" s="85"/>
      <c r="D69" s="85"/>
      <c r="E69" s="85"/>
      <c r="F69" s="85"/>
      <c r="G69" s="85"/>
      <c r="H69" s="85"/>
      <c r="I69" s="85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spans="2:3" ht="16.5">
      <c r="B75" s="22"/>
      <c r="C75" s="22"/>
    </row>
    <row r="76" ht="16.5">
      <c r="C76" s="22"/>
    </row>
  </sheetData>
  <sheetProtection/>
  <mergeCells count="24">
    <mergeCell ref="A6:I6"/>
    <mergeCell ref="A1:C1"/>
    <mergeCell ref="D1:I1"/>
    <mergeCell ref="A2:C2"/>
    <mergeCell ref="A3:C3"/>
    <mergeCell ref="A5:I5"/>
    <mergeCell ref="B7:I7"/>
    <mergeCell ref="C8:H8"/>
    <mergeCell ref="A59:B59"/>
    <mergeCell ref="E59:H59"/>
    <mergeCell ref="A60:B60"/>
    <mergeCell ref="E60:H60"/>
    <mergeCell ref="A10:A11"/>
    <mergeCell ref="A69:I69"/>
    <mergeCell ref="E10:G10"/>
    <mergeCell ref="H10:H11"/>
    <mergeCell ref="I10:I11"/>
    <mergeCell ref="D10:D11"/>
    <mergeCell ref="B10:C11"/>
    <mergeCell ref="G64:I64"/>
    <mergeCell ref="A62:B62"/>
    <mergeCell ref="A61:B61"/>
    <mergeCell ref="E61:H61"/>
    <mergeCell ref="A63:I63"/>
  </mergeCells>
  <conditionalFormatting sqref="H13:H56 E12:I12">
    <cfRule type="cellIs" priority="4" dxfId="35" operator="lessThan" stopIfTrue="1">
      <formula>5</formula>
    </cfRule>
  </conditionalFormatting>
  <conditionalFormatting sqref="I13:I57 E13:G57">
    <cfRule type="cellIs" priority="3" dxfId="35" operator="lessThan" stopIfTrue="1">
      <formula>5</formula>
    </cfRule>
  </conditionalFormatting>
  <conditionalFormatting sqref="H57">
    <cfRule type="cellIs" priority="2" dxfId="35" operator="lessThan" stopIfTrue="1">
      <formula>5</formula>
    </cfRule>
  </conditionalFormatting>
  <conditionalFormatting sqref="E12:G57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96" zoomScaleNormal="96" zoomScalePageLayoutView="0" workbookViewId="0" topLeftCell="A10">
      <selection activeCell="B7" sqref="B7:G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8.25390625" style="0" customWidth="1"/>
    <col min="4" max="4" width="12.875" style="0" customWidth="1"/>
    <col min="5" max="5" width="9.00390625" style="0" customWidth="1"/>
    <col min="6" max="6" width="15.125" style="0" customWidth="1"/>
    <col min="7" max="7" width="17.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62"/>
    </row>
    <row r="3" spans="1:7" s="1" customFormat="1" ht="16.5">
      <c r="A3" s="86" t="s">
        <v>4</v>
      </c>
      <c r="B3" s="86"/>
      <c r="C3" s="86"/>
      <c r="D3" s="2"/>
      <c r="E3" s="61"/>
      <c r="F3" s="61"/>
      <c r="G3" s="64"/>
    </row>
    <row r="4" spans="1:7" s="1" customFormat="1" ht="18.75">
      <c r="A4" s="6"/>
      <c r="B4" s="62"/>
      <c r="C4" s="62"/>
      <c r="D4" s="62"/>
      <c r="E4" s="7" t="s">
        <v>281</v>
      </c>
      <c r="F4" s="7"/>
      <c r="G4" s="64"/>
    </row>
    <row r="5" spans="1:7" s="1" customFormat="1" ht="27" customHeight="1">
      <c r="A5" s="88" t="s">
        <v>282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62"/>
      <c r="B7" s="88" t="s">
        <v>283</v>
      </c>
      <c r="C7" s="88"/>
      <c r="D7" s="88"/>
      <c r="E7" s="88"/>
      <c r="F7" s="88"/>
      <c r="G7" s="88"/>
    </row>
    <row r="8" spans="1:6" s="1" customFormat="1" ht="18.75" customHeight="1">
      <c r="A8" s="8"/>
      <c r="B8" s="9"/>
      <c r="C8" s="71" t="s">
        <v>284</v>
      </c>
      <c r="D8" s="60"/>
      <c r="E8" s="60"/>
      <c r="F8" s="60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17.25" customHeight="1">
      <c r="A10" s="97" t="s">
        <v>6</v>
      </c>
      <c r="B10" s="93" t="s">
        <v>7</v>
      </c>
      <c r="C10" s="94"/>
      <c r="D10" s="97" t="s">
        <v>8</v>
      </c>
      <c r="E10" s="97" t="s">
        <v>9</v>
      </c>
      <c r="F10" s="97" t="s">
        <v>110</v>
      </c>
      <c r="G10" s="97" t="s">
        <v>10</v>
      </c>
    </row>
    <row r="11" spans="1:7" s="12" customFormat="1" ht="33" customHeight="1">
      <c r="A11" s="98"/>
      <c r="B11" s="95"/>
      <c r="C11" s="96"/>
      <c r="D11" s="98"/>
      <c r="E11" s="98"/>
      <c r="F11" s="98"/>
      <c r="G11" s="98"/>
    </row>
    <row r="12" spans="1:7" ht="24" customHeight="1">
      <c r="A12" s="13">
        <v>1</v>
      </c>
      <c r="B12" s="23" t="s">
        <v>37</v>
      </c>
      <c r="C12" s="24" t="s">
        <v>38</v>
      </c>
      <c r="D12" s="13">
        <v>1982</v>
      </c>
      <c r="E12" s="14">
        <v>7</v>
      </c>
      <c r="F12" s="14" t="s">
        <v>285</v>
      </c>
      <c r="G12" s="58"/>
    </row>
    <row r="13" spans="1:7" ht="24" customHeight="1">
      <c r="A13" s="13">
        <v>2</v>
      </c>
      <c r="B13" s="23" t="s">
        <v>83</v>
      </c>
      <c r="C13" s="24" t="s">
        <v>84</v>
      </c>
      <c r="D13" s="13">
        <v>1980</v>
      </c>
      <c r="E13" s="14">
        <v>7</v>
      </c>
      <c r="F13" s="14" t="s">
        <v>286</v>
      </c>
      <c r="G13" s="58"/>
    </row>
    <row r="14" spans="1:7" ht="24" customHeight="1">
      <c r="A14" s="13">
        <v>3</v>
      </c>
      <c r="B14" s="23" t="s">
        <v>99</v>
      </c>
      <c r="C14" s="24" t="s">
        <v>100</v>
      </c>
      <c r="D14" s="13">
        <v>1986</v>
      </c>
      <c r="E14" s="14">
        <v>7</v>
      </c>
      <c r="F14" s="14" t="s">
        <v>287</v>
      </c>
      <c r="G14" s="58"/>
    </row>
    <row r="16" spans="1:7" ht="16.5" customHeight="1">
      <c r="A16" s="85" t="s">
        <v>24</v>
      </c>
      <c r="B16" s="91"/>
      <c r="C16" s="63">
        <v>3</v>
      </c>
      <c r="D16" s="18"/>
      <c r="E16" s="84"/>
      <c r="F16" s="84"/>
      <c r="G16" s="19"/>
    </row>
    <row r="17" spans="1:7" ht="16.5" customHeight="1">
      <c r="A17" s="82" t="s">
        <v>25</v>
      </c>
      <c r="B17" s="83"/>
      <c r="C17" s="19">
        <v>3</v>
      </c>
      <c r="D17" s="18"/>
      <c r="E17" s="84"/>
      <c r="F17" s="84"/>
      <c r="G17" s="19"/>
    </row>
    <row r="18" spans="1:7" ht="16.5" customHeight="1">
      <c r="A18" s="82" t="s">
        <v>224</v>
      </c>
      <c r="B18" s="83"/>
      <c r="C18" s="19">
        <v>0</v>
      </c>
      <c r="D18" s="18"/>
      <c r="E18" s="84"/>
      <c r="F18" s="84"/>
      <c r="G18" s="19"/>
    </row>
    <row r="19" spans="1:7" ht="16.5" customHeight="1">
      <c r="A19" s="85" t="s">
        <v>27</v>
      </c>
      <c r="B19" s="85"/>
      <c r="C19" s="85"/>
      <c r="D19" s="85"/>
      <c r="E19" s="85"/>
      <c r="F19" s="85"/>
      <c r="G19" s="85"/>
    </row>
    <row r="20" spans="1:7" ht="16.5">
      <c r="A20" s="20"/>
      <c r="B20" s="20"/>
      <c r="C20" s="20"/>
      <c r="D20" s="20"/>
      <c r="E20" s="20"/>
      <c r="F20" s="92"/>
      <c r="G20" s="92"/>
    </row>
    <row r="21" spans="1:7" ht="16.5">
      <c r="A21" s="20"/>
      <c r="B21" s="20"/>
      <c r="C21" s="20"/>
      <c r="D21" s="20"/>
      <c r="E21" s="20"/>
      <c r="F21" s="61"/>
      <c r="G21" s="61"/>
    </row>
    <row r="22" spans="1:7" ht="16.5">
      <c r="A22" s="20"/>
      <c r="B22" s="20"/>
      <c r="C22" s="20"/>
      <c r="D22" s="20"/>
      <c r="E22" s="20"/>
      <c r="F22" s="61"/>
      <c r="G22" s="61"/>
    </row>
    <row r="23" spans="1:7" ht="16.5">
      <c r="A23" s="20"/>
      <c r="B23" s="20"/>
      <c r="C23" s="20"/>
      <c r="D23" s="20"/>
      <c r="E23" s="20"/>
      <c r="F23" s="2"/>
      <c r="G23" s="2"/>
    </row>
    <row r="24" spans="1:7" ht="16.5">
      <c r="A24" s="20"/>
      <c r="B24" s="20"/>
      <c r="C24" s="20"/>
      <c r="D24" s="20"/>
      <c r="E24" s="20"/>
      <c r="F24" s="2"/>
      <c r="G24" s="2"/>
    </row>
    <row r="25" spans="1:7" ht="16.5" customHeight="1">
      <c r="A25" s="85" t="s">
        <v>288</v>
      </c>
      <c r="B25" s="85"/>
      <c r="C25" s="85"/>
      <c r="D25" s="85"/>
      <c r="E25" s="85"/>
      <c r="F25" s="85"/>
      <c r="G25" s="85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ht="16.5">
      <c r="C32" s="22"/>
    </row>
  </sheetData>
  <sheetProtection/>
  <mergeCells count="22">
    <mergeCell ref="A19:G19"/>
    <mergeCell ref="F20:G20"/>
    <mergeCell ref="A25:G25"/>
    <mergeCell ref="E10:E11"/>
    <mergeCell ref="A16:B16"/>
    <mergeCell ref="E16:F16"/>
    <mergeCell ref="A17:B17"/>
    <mergeCell ref="E17:F17"/>
    <mergeCell ref="A18:B18"/>
    <mergeCell ref="E18:F18"/>
    <mergeCell ref="B7:G7"/>
    <mergeCell ref="A10:A11"/>
    <mergeCell ref="B10:C11"/>
    <mergeCell ref="D10:D11"/>
    <mergeCell ref="F10:F11"/>
    <mergeCell ref="G10:G11"/>
    <mergeCell ref="A6:G6"/>
    <mergeCell ref="A1:C1"/>
    <mergeCell ref="D1:G1"/>
    <mergeCell ref="A2:C2"/>
    <mergeCell ref="A3:C3"/>
    <mergeCell ref="A5:G5"/>
  </mergeCells>
  <conditionalFormatting sqref="E12:G14">
    <cfRule type="cellIs" priority="4" dxfId="35" operator="lessThan" stopIfTrue="1">
      <formula>5</formula>
    </cfRule>
  </conditionalFormatting>
  <conditionalFormatting sqref="E12:E14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="96" zoomScaleNormal="96" zoomScalePageLayoutView="0" workbookViewId="0" topLeftCell="A45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55"/>
    </row>
    <row r="3" spans="1:7" s="1" customFormat="1" ht="16.5">
      <c r="A3" s="86" t="s">
        <v>4</v>
      </c>
      <c r="B3" s="86"/>
      <c r="C3" s="86"/>
      <c r="D3" s="2"/>
      <c r="E3" s="54"/>
      <c r="F3" s="54"/>
      <c r="G3" s="5"/>
    </row>
    <row r="4" spans="1:7" s="1" customFormat="1" ht="18.75">
      <c r="A4" s="6"/>
      <c r="B4" s="55"/>
      <c r="C4" s="55"/>
      <c r="D4" s="55"/>
      <c r="E4" s="7" t="s">
        <v>279</v>
      </c>
      <c r="F4" s="7"/>
      <c r="G4" s="5"/>
    </row>
    <row r="5" spans="1:7" s="1" customFormat="1" ht="27" customHeight="1">
      <c r="A5" s="88" t="s">
        <v>5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55"/>
      <c r="B7" s="88" t="s">
        <v>227</v>
      </c>
      <c r="C7" s="88"/>
      <c r="D7" s="88"/>
      <c r="E7" s="88"/>
      <c r="F7" s="88"/>
      <c r="G7" s="88"/>
    </row>
    <row r="8" spans="1:7" s="1" customFormat="1" ht="18.75" customHeight="1">
      <c r="A8" s="8"/>
      <c r="B8" s="103" t="s">
        <v>228</v>
      </c>
      <c r="C8" s="103"/>
      <c r="D8" s="60"/>
      <c r="E8" s="60"/>
      <c r="F8" s="104" t="s">
        <v>226</v>
      </c>
      <c r="G8" s="104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56" t="s">
        <v>6</v>
      </c>
      <c r="B10" s="90" t="s">
        <v>7</v>
      </c>
      <c r="C10" s="90"/>
      <c r="D10" s="56" t="s">
        <v>8</v>
      </c>
      <c r="E10" s="56" t="s">
        <v>9</v>
      </c>
      <c r="F10" s="56" t="s">
        <v>110</v>
      </c>
      <c r="G10" s="56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</v>
      </c>
      <c r="F11" s="14" t="s">
        <v>230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7.5</v>
      </c>
      <c r="F12" s="14" t="s">
        <v>231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7</v>
      </c>
      <c r="F13" s="14" t="s">
        <v>232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8</v>
      </c>
      <c r="F14" s="14" t="s">
        <v>233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6.5</v>
      </c>
      <c r="F15" s="14" t="s">
        <v>234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5.5</v>
      </c>
      <c r="F16" s="14" t="s">
        <v>235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</v>
      </c>
      <c r="F17" s="14" t="s">
        <v>236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5.5</v>
      </c>
      <c r="F18" s="14" t="s">
        <v>237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7.5</v>
      </c>
      <c r="F19" s="14" t="s">
        <v>238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8</v>
      </c>
      <c r="F20" s="14" t="s">
        <v>239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5.5</v>
      </c>
      <c r="F21" s="14" t="s">
        <v>240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</v>
      </c>
      <c r="F22" s="14" t="s">
        <v>241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8.5</v>
      </c>
      <c r="F23" s="14" t="s">
        <v>242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243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7.5</v>
      </c>
      <c r="F25" s="14" t="s">
        <v>244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</v>
      </c>
      <c r="F26" s="14" t="s">
        <v>245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6.5</v>
      </c>
      <c r="F27" s="14" t="s">
        <v>246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6.5</v>
      </c>
      <c r="F28" s="14" t="s">
        <v>247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4</v>
      </c>
      <c r="F29" s="14" t="s">
        <v>248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5</v>
      </c>
      <c r="F30" s="14" t="s">
        <v>229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6</v>
      </c>
      <c r="F31" s="14" t="s">
        <v>255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7.5</v>
      </c>
      <c r="F32" s="14" t="s">
        <v>256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</v>
      </c>
      <c r="F33" s="14" t="s">
        <v>257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7.5</v>
      </c>
      <c r="F34" s="14" t="s">
        <v>258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7.5</v>
      </c>
      <c r="F35" s="14" t="s">
        <v>259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7</v>
      </c>
      <c r="F36" s="14" t="s">
        <v>260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7</v>
      </c>
      <c r="F37" s="14" t="s">
        <v>261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8</v>
      </c>
      <c r="F38" s="14" t="s">
        <v>262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7.5</v>
      </c>
      <c r="F39" s="14" t="s">
        <v>263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7</v>
      </c>
      <c r="F40" s="14" t="s">
        <v>264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6.5</v>
      </c>
      <c r="F41" s="14" t="s">
        <v>265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8</v>
      </c>
      <c r="F42" s="14" t="s">
        <v>266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8</v>
      </c>
      <c r="F43" s="14" t="s">
        <v>267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8</v>
      </c>
      <c r="F44" s="14" t="s">
        <v>268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6.5</v>
      </c>
      <c r="F45" s="14" t="s">
        <v>269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</v>
      </c>
      <c r="F46" s="14" t="s">
        <v>270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</v>
      </c>
      <c r="F47" s="14" t="s">
        <v>271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8</v>
      </c>
      <c r="F48" s="14" t="s">
        <v>272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7.5</v>
      </c>
      <c r="F49" s="14" t="s">
        <v>273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6.5</v>
      </c>
      <c r="F50" s="14" t="s">
        <v>254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 t="s">
        <v>277</v>
      </c>
      <c r="F51" s="14"/>
      <c r="G51" s="15" t="s">
        <v>278</v>
      </c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7.5</v>
      </c>
      <c r="F52" s="14" t="s">
        <v>250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8.5</v>
      </c>
      <c r="F53" s="14" t="s">
        <v>251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</v>
      </c>
      <c r="F54" s="14" t="s">
        <v>252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</v>
      </c>
      <c r="F55" s="14" t="s">
        <v>253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8</v>
      </c>
      <c r="F56" s="14" t="s">
        <v>249</v>
      </c>
      <c r="G56" s="15"/>
    </row>
    <row r="58" spans="1:7" ht="16.5" customHeight="1">
      <c r="A58" s="85" t="s">
        <v>24</v>
      </c>
      <c r="B58" s="91"/>
      <c r="C58" s="57">
        <v>46</v>
      </c>
      <c r="D58" s="18"/>
      <c r="E58" s="84"/>
      <c r="F58" s="84"/>
      <c r="G58" s="19"/>
    </row>
    <row r="59" spans="1:7" ht="16.5" customHeight="1">
      <c r="A59" s="82" t="s">
        <v>25</v>
      </c>
      <c r="B59" s="83"/>
      <c r="C59" s="19">
        <f>COUNTIF(E11:E56,"&gt;=5.0")</f>
        <v>44</v>
      </c>
      <c r="D59" s="18"/>
      <c r="E59" s="84"/>
      <c r="F59" s="84"/>
      <c r="G59" s="19"/>
    </row>
    <row r="60" spans="1:7" ht="16.5" customHeight="1">
      <c r="A60" s="82" t="s">
        <v>26</v>
      </c>
      <c r="B60" s="83"/>
      <c r="C60" s="19">
        <f>COUNTIF(E11:E56,"&lt;5.0")</f>
        <v>1</v>
      </c>
      <c r="D60" s="18"/>
      <c r="E60" s="84"/>
      <c r="F60" s="84"/>
      <c r="G60" s="19"/>
    </row>
    <row r="61" spans="1:7" ht="16.5" customHeight="1">
      <c r="A61" s="82" t="s">
        <v>280</v>
      </c>
      <c r="B61" s="83"/>
      <c r="C61" s="19">
        <v>1</v>
      </c>
      <c r="D61" s="18"/>
      <c r="E61" s="53"/>
      <c r="F61" s="53"/>
      <c r="G61" s="19"/>
    </row>
    <row r="62" spans="1:7" ht="16.5" customHeight="1">
      <c r="A62" s="85" t="s">
        <v>275</v>
      </c>
      <c r="B62" s="85"/>
      <c r="C62" s="85"/>
      <c r="D62" s="85"/>
      <c r="E62" s="85"/>
      <c r="F62" s="85"/>
      <c r="G62" s="85"/>
    </row>
    <row r="63" spans="1:7" ht="16.5">
      <c r="A63" s="20"/>
      <c r="B63" s="20"/>
      <c r="C63" s="20"/>
      <c r="D63" s="20"/>
      <c r="E63" s="20"/>
      <c r="F63" s="86" t="s">
        <v>276</v>
      </c>
      <c r="G63" s="86"/>
    </row>
    <row r="64" spans="1:7" ht="16.5">
      <c r="A64" s="20"/>
      <c r="B64" s="20"/>
      <c r="C64" s="20"/>
      <c r="D64" s="20"/>
      <c r="E64" s="20"/>
      <c r="F64" s="54"/>
      <c r="G64" s="54"/>
    </row>
    <row r="65" spans="1:7" ht="16.5">
      <c r="A65" s="20"/>
      <c r="B65" s="20"/>
      <c r="C65" s="20"/>
      <c r="D65" s="20"/>
      <c r="E65" s="20"/>
      <c r="F65" s="54"/>
      <c r="G65" s="54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>
      <c r="A67" s="20"/>
      <c r="B67" s="20"/>
      <c r="C67" s="20"/>
      <c r="D67" s="20"/>
      <c r="E67" s="20"/>
      <c r="F67" s="2"/>
      <c r="G67" s="2"/>
    </row>
    <row r="68" spans="1:7" ht="16.5" customHeight="1">
      <c r="A68" s="85" t="s">
        <v>274</v>
      </c>
      <c r="B68" s="85"/>
      <c r="C68" s="85"/>
      <c r="D68" s="85"/>
      <c r="E68" s="85"/>
      <c r="F68" s="85"/>
      <c r="G68" s="85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ht="16.5">
      <c r="C75" s="22"/>
    </row>
  </sheetData>
  <sheetProtection/>
  <mergeCells count="20">
    <mergeCell ref="A60:B60"/>
    <mergeCell ref="E60:F60"/>
    <mergeCell ref="A62:G62"/>
    <mergeCell ref="F63:G63"/>
    <mergeCell ref="A68:G68"/>
    <mergeCell ref="A61:B61"/>
    <mergeCell ref="A59:B59"/>
    <mergeCell ref="E59:F59"/>
    <mergeCell ref="A1:C1"/>
    <mergeCell ref="D1:G1"/>
    <mergeCell ref="A2:C2"/>
    <mergeCell ref="A3:C3"/>
    <mergeCell ref="A5:G5"/>
    <mergeCell ref="A6:G6"/>
    <mergeCell ref="B8:C8"/>
    <mergeCell ref="F8:G8"/>
    <mergeCell ref="B7:G7"/>
    <mergeCell ref="B10:C10"/>
    <mergeCell ref="A58:B58"/>
    <mergeCell ref="E58:F58"/>
  </mergeCells>
  <conditionalFormatting sqref="E11 G11 F11:F30">
    <cfRule type="cellIs" priority="4" dxfId="35" operator="lessThan" stopIfTrue="1">
      <formula>5</formula>
    </cfRule>
  </conditionalFormatting>
  <conditionalFormatting sqref="E12:E56 G12:G56">
    <cfRule type="cellIs" priority="3" dxfId="35" operator="lessThan" stopIfTrue="1">
      <formula>5</formula>
    </cfRule>
  </conditionalFormatting>
  <conditionalFormatting sqref="F31:F56">
    <cfRule type="cellIs" priority="2" dxfId="35" operator="lessThan" stopIfTrue="1">
      <formula>5</formula>
    </cfRule>
  </conditionalFormatting>
  <conditionalFormatting sqref="E11:E56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="96" zoomScaleNormal="96" zoomScalePageLayoutView="0" workbookViewId="0" topLeftCell="A9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67"/>
    </row>
    <row r="3" spans="1:7" s="1" customFormat="1" ht="16.5">
      <c r="A3" s="86" t="s">
        <v>4</v>
      </c>
      <c r="B3" s="86"/>
      <c r="C3" s="86"/>
      <c r="D3" s="2"/>
      <c r="E3" s="66"/>
      <c r="F3" s="66"/>
      <c r="G3" s="70"/>
    </row>
    <row r="4" spans="1:7" s="1" customFormat="1" ht="18.75">
      <c r="A4" s="6"/>
      <c r="B4" s="67"/>
      <c r="C4" s="67"/>
      <c r="D4" s="67"/>
      <c r="E4" s="7" t="s">
        <v>281</v>
      </c>
      <c r="F4" s="7"/>
      <c r="G4" s="70"/>
    </row>
    <row r="5" spans="1:7" s="1" customFormat="1" ht="27" customHeight="1">
      <c r="A5" s="88" t="s">
        <v>282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67"/>
      <c r="B7" s="88" t="s">
        <v>227</v>
      </c>
      <c r="C7" s="88"/>
      <c r="D7" s="88"/>
      <c r="E7" s="88"/>
      <c r="F7" s="88"/>
      <c r="G7" s="88"/>
    </row>
    <row r="8" spans="1:7" s="1" customFormat="1" ht="18.75" customHeight="1">
      <c r="A8" s="8"/>
      <c r="B8" s="103" t="s">
        <v>289</v>
      </c>
      <c r="C8" s="103"/>
      <c r="D8" s="60"/>
      <c r="E8" s="60"/>
      <c r="F8" s="104" t="s">
        <v>226</v>
      </c>
      <c r="G8" s="104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68" t="s">
        <v>6</v>
      </c>
      <c r="B10" s="90" t="s">
        <v>7</v>
      </c>
      <c r="C10" s="90"/>
      <c r="D10" s="68" t="s">
        <v>8</v>
      </c>
      <c r="E10" s="68" t="s">
        <v>9</v>
      </c>
      <c r="F10" s="68" t="s">
        <v>110</v>
      </c>
      <c r="G10" s="68" t="s">
        <v>10</v>
      </c>
    </row>
    <row r="11" spans="1:7" ht="24" customHeight="1">
      <c r="A11" s="13">
        <v>1</v>
      </c>
      <c r="B11" s="23" t="s">
        <v>58</v>
      </c>
      <c r="C11" s="24" t="s">
        <v>59</v>
      </c>
      <c r="D11" s="13">
        <v>1982</v>
      </c>
      <c r="E11" s="14">
        <v>7</v>
      </c>
      <c r="F11" s="14" t="s">
        <v>291</v>
      </c>
      <c r="G11" s="15"/>
    </row>
    <row r="12" spans="1:7" ht="24" customHeight="1">
      <c r="A12" s="13">
        <v>2</v>
      </c>
      <c r="B12" s="23" t="s">
        <v>94</v>
      </c>
      <c r="C12" s="24" t="s">
        <v>95</v>
      </c>
      <c r="D12" s="13">
        <v>1988</v>
      </c>
      <c r="E12" s="14">
        <v>7</v>
      </c>
      <c r="F12" s="14" t="s">
        <v>290</v>
      </c>
      <c r="G12" s="15"/>
    </row>
    <row r="14" spans="1:7" ht="16.5" customHeight="1">
      <c r="A14" s="85" t="s">
        <v>24</v>
      </c>
      <c r="B14" s="91"/>
      <c r="C14" s="69">
        <v>2</v>
      </c>
      <c r="D14" s="18"/>
      <c r="E14" s="84"/>
      <c r="F14" s="84"/>
      <c r="G14" s="19"/>
    </row>
    <row r="15" spans="1:7" ht="16.5" customHeight="1">
      <c r="A15" s="82" t="s">
        <v>25</v>
      </c>
      <c r="B15" s="83"/>
      <c r="C15" s="19">
        <f>COUNTIF(E11:E12,"&gt;=5.0")</f>
        <v>2</v>
      </c>
      <c r="D15" s="18"/>
      <c r="E15" s="84"/>
      <c r="F15" s="84"/>
      <c r="G15" s="19"/>
    </row>
    <row r="16" spans="1:7" ht="16.5" customHeight="1">
      <c r="A16" s="82" t="s">
        <v>280</v>
      </c>
      <c r="B16" s="83"/>
      <c r="C16" s="19">
        <v>1</v>
      </c>
      <c r="D16" s="18"/>
      <c r="E16" s="65"/>
      <c r="F16" s="65"/>
      <c r="G16" s="19"/>
    </row>
    <row r="17" spans="1:7" ht="16.5" customHeight="1">
      <c r="A17" s="85" t="s">
        <v>275</v>
      </c>
      <c r="B17" s="85"/>
      <c r="C17" s="85"/>
      <c r="D17" s="85"/>
      <c r="E17" s="85"/>
      <c r="F17" s="85"/>
      <c r="G17" s="85"/>
    </row>
    <row r="18" spans="1:7" ht="16.5">
      <c r="A18" s="20"/>
      <c r="B18" s="20"/>
      <c r="C18" s="20"/>
      <c r="D18" s="20"/>
      <c r="E18" s="20"/>
      <c r="F18" s="86" t="s">
        <v>276</v>
      </c>
      <c r="G18" s="86"/>
    </row>
    <row r="19" spans="1:7" ht="16.5">
      <c r="A19" s="20"/>
      <c r="B19" s="20"/>
      <c r="C19" s="20"/>
      <c r="D19" s="20"/>
      <c r="E19" s="20"/>
      <c r="F19" s="66"/>
      <c r="G19" s="66"/>
    </row>
    <row r="20" spans="1:7" ht="16.5">
      <c r="A20" s="20"/>
      <c r="B20" s="20"/>
      <c r="C20" s="20"/>
      <c r="D20" s="20"/>
      <c r="E20" s="20"/>
      <c r="F20" s="66"/>
      <c r="G20" s="66"/>
    </row>
    <row r="21" spans="1:7" ht="16.5">
      <c r="A21" s="20"/>
      <c r="B21" s="20"/>
      <c r="C21" s="20"/>
      <c r="D21" s="20"/>
      <c r="E21" s="20"/>
      <c r="F21" s="2"/>
      <c r="G21" s="2"/>
    </row>
    <row r="22" spans="1:7" ht="16.5">
      <c r="A22" s="20"/>
      <c r="B22" s="20"/>
      <c r="C22" s="20"/>
      <c r="D22" s="20"/>
      <c r="E22" s="20"/>
      <c r="F22" s="2"/>
      <c r="G22" s="2"/>
    </row>
    <row r="23" spans="1:7" ht="16.5" customHeight="1">
      <c r="A23" s="85" t="s">
        <v>274</v>
      </c>
      <c r="B23" s="85"/>
      <c r="C23" s="85"/>
      <c r="D23" s="85"/>
      <c r="E23" s="85"/>
      <c r="F23" s="85"/>
      <c r="G23" s="85"/>
    </row>
    <row r="24" spans="2:3" ht="16.5">
      <c r="B24" s="22"/>
      <c r="C24" s="22"/>
    </row>
    <row r="25" spans="2:3" ht="16.5">
      <c r="B25" s="22"/>
      <c r="C25" s="22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ht="16.5">
      <c r="C30" s="22"/>
    </row>
  </sheetData>
  <sheetProtection/>
  <mergeCells count="18">
    <mergeCell ref="A6:G6"/>
    <mergeCell ref="A1:C1"/>
    <mergeCell ref="D1:G1"/>
    <mergeCell ref="A2:C2"/>
    <mergeCell ref="A3:C3"/>
    <mergeCell ref="A5:G5"/>
    <mergeCell ref="B7:G7"/>
    <mergeCell ref="B8:C8"/>
    <mergeCell ref="F8:G8"/>
    <mergeCell ref="B10:C10"/>
    <mergeCell ref="A14:B14"/>
    <mergeCell ref="E14:F14"/>
    <mergeCell ref="F18:G18"/>
    <mergeCell ref="A23:G23"/>
    <mergeCell ref="A15:B15"/>
    <mergeCell ref="E15:F15"/>
    <mergeCell ref="A16:B16"/>
    <mergeCell ref="A17:G17"/>
  </mergeCells>
  <conditionalFormatting sqref="E11:G12">
    <cfRule type="cellIs" priority="4" dxfId="35" operator="lessThan" stopIfTrue="1">
      <formula>5</formula>
    </cfRule>
  </conditionalFormatting>
  <conditionalFormatting sqref="E11:E12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="96" zoomScaleNormal="96" zoomScalePageLayoutView="0" workbookViewId="0" topLeftCell="A10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73"/>
    </row>
    <row r="3" spans="1:7" s="1" customFormat="1" ht="16.5">
      <c r="A3" s="86" t="s">
        <v>4</v>
      </c>
      <c r="B3" s="86"/>
      <c r="C3" s="86"/>
      <c r="D3" s="2"/>
      <c r="E3" s="72"/>
      <c r="F3" s="72"/>
      <c r="G3" s="76"/>
    </row>
    <row r="4" spans="1:7" s="1" customFormat="1" ht="18.75">
      <c r="A4" s="6"/>
      <c r="B4" s="73"/>
      <c r="C4" s="73"/>
      <c r="D4" s="73"/>
      <c r="E4" s="7" t="s">
        <v>330</v>
      </c>
      <c r="F4" s="7"/>
      <c r="G4" s="76"/>
    </row>
    <row r="5" spans="1:7" s="1" customFormat="1" ht="27" customHeight="1">
      <c r="A5" s="88" t="s">
        <v>5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73"/>
      <c r="B7" s="88" t="s">
        <v>292</v>
      </c>
      <c r="C7" s="88"/>
      <c r="D7" s="88"/>
      <c r="E7" s="88"/>
      <c r="F7" s="88"/>
      <c r="G7" s="88"/>
    </row>
    <row r="8" spans="1:7" s="1" customFormat="1" ht="18.75" customHeight="1">
      <c r="A8" s="8"/>
      <c r="B8" s="103" t="s">
        <v>294</v>
      </c>
      <c r="C8" s="103"/>
      <c r="D8" s="60"/>
      <c r="E8" s="60"/>
      <c r="F8" s="104" t="s">
        <v>293</v>
      </c>
      <c r="G8" s="104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74" t="s">
        <v>6</v>
      </c>
      <c r="B10" s="90" t="s">
        <v>7</v>
      </c>
      <c r="C10" s="90"/>
      <c r="D10" s="74" t="s">
        <v>8</v>
      </c>
      <c r="E10" s="74" t="s">
        <v>9</v>
      </c>
      <c r="F10" s="74" t="s">
        <v>110</v>
      </c>
      <c r="G10" s="74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10</v>
      </c>
      <c r="F11" s="14" t="s">
        <v>295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8.8</v>
      </c>
      <c r="F12" s="14" t="s">
        <v>111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9.4</v>
      </c>
      <c r="F13" s="14" t="s">
        <v>290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7.6</v>
      </c>
      <c r="F14" s="14" t="s">
        <v>313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8.2</v>
      </c>
      <c r="F15" s="14" t="s">
        <v>291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8.6</v>
      </c>
      <c r="F16" s="14" t="s">
        <v>112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8.4</v>
      </c>
      <c r="F17" s="14" t="s">
        <v>296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6.8</v>
      </c>
      <c r="F18" s="14" t="s">
        <v>314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7.2</v>
      </c>
      <c r="F19" s="14" t="s">
        <v>304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7.8</v>
      </c>
      <c r="F20" s="14" t="s">
        <v>113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8</v>
      </c>
      <c r="F21" s="14" t="s">
        <v>297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8.6</v>
      </c>
      <c r="F22" s="14" t="s">
        <v>305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8.2</v>
      </c>
      <c r="F23" s="14" t="s">
        <v>315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7.2</v>
      </c>
      <c r="F24" s="14" t="s">
        <v>114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7.4</v>
      </c>
      <c r="F25" s="14" t="s">
        <v>322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</v>
      </c>
      <c r="F26" s="14" t="s">
        <v>316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6.6</v>
      </c>
      <c r="F27" s="14" t="s">
        <v>323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8.6</v>
      </c>
      <c r="F28" s="14" t="s">
        <v>298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6.4</v>
      </c>
      <c r="F29" s="14" t="s">
        <v>306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9</v>
      </c>
      <c r="F30" s="14" t="s">
        <v>299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8.4</v>
      </c>
      <c r="F31" s="14" t="s">
        <v>307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9</v>
      </c>
      <c r="F32" s="14" t="s">
        <v>324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9</v>
      </c>
      <c r="F33" s="14" t="s">
        <v>317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9.2</v>
      </c>
      <c r="F34" s="14" t="s">
        <v>325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8.6</v>
      </c>
      <c r="F35" s="14" t="s">
        <v>115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8.2</v>
      </c>
      <c r="F36" s="14" t="s">
        <v>308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8.6</v>
      </c>
      <c r="F37" s="14" t="s">
        <v>318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9.4</v>
      </c>
      <c r="F38" s="14" t="s">
        <v>116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7.8</v>
      </c>
      <c r="F39" s="14" t="s">
        <v>300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9.6</v>
      </c>
      <c r="F40" s="14" t="s">
        <v>319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7.2</v>
      </c>
      <c r="F41" s="14" t="s">
        <v>309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9.2</v>
      </c>
      <c r="F42" s="14" t="s">
        <v>117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8</v>
      </c>
      <c r="F43" s="14" t="s">
        <v>301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7.8</v>
      </c>
      <c r="F44" s="14" t="s">
        <v>326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7</v>
      </c>
      <c r="F45" s="14" t="s">
        <v>320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7.8</v>
      </c>
      <c r="F46" s="14" t="s">
        <v>327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8</v>
      </c>
      <c r="F47" s="14" t="s">
        <v>118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7.2</v>
      </c>
      <c r="F48" s="14" t="s">
        <v>310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6</v>
      </c>
      <c r="F49" s="14" t="s">
        <v>302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6.2</v>
      </c>
      <c r="F50" s="14" t="s">
        <v>303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8.6</v>
      </c>
      <c r="F51" s="14" t="s">
        <v>311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6.6</v>
      </c>
      <c r="F52" s="14" t="s">
        <v>119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7.8</v>
      </c>
      <c r="F53" s="14" t="s">
        <v>328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9</v>
      </c>
      <c r="F54" s="14" t="s">
        <v>312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6.2</v>
      </c>
      <c r="F55" s="14" t="s">
        <v>321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9.2</v>
      </c>
      <c r="F56" s="14" t="s">
        <v>329</v>
      </c>
      <c r="G56" s="15"/>
    </row>
    <row r="58" spans="1:7" ht="16.5" customHeight="1">
      <c r="A58" s="85" t="s">
        <v>24</v>
      </c>
      <c r="B58" s="91"/>
      <c r="C58" s="75">
        <v>46</v>
      </c>
      <c r="D58" s="18"/>
      <c r="E58" s="84"/>
      <c r="F58" s="84"/>
      <c r="G58" s="19"/>
    </row>
    <row r="59" spans="1:7" ht="16.5" customHeight="1">
      <c r="A59" s="82" t="s">
        <v>25</v>
      </c>
      <c r="B59" s="83"/>
      <c r="C59" s="19">
        <f>COUNTIF(E11:E56,"&gt;=5.0")</f>
        <v>46</v>
      </c>
      <c r="D59" s="18"/>
      <c r="E59" s="84"/>
      <c r="F59" s="84"/>
      <c r="G59" s="19"/>
    </row>
    <row r="60" spans="1:7" ht="16.5" customHeight="1">
      <c r="A60" s="82" t="s">
        <v>26</v>
      </c>
      <c r="B60" s="83"/>
      <c r="C60" s="19">
        <f>COUNTIF(E11:E56,"&lt;5.0")</f>
        <v>0</v>
      </c>
      <c r="D60" s="18"/>
      <c r="E60" s="84"/>
      <c r="F60" s="84"/>
      <c r="G60" s="19"/>
    </row>
    <row r="61" spans="1:7" ht="16.5" customHeight="1">
      <c r="A61" s="85" t="s">
        <v>275</v>
      </c>
      <c r="B61" s="85"/>
      <c r="C61" s="85"/>
      <c r="D61" s="85"/>
      <c r="E61" s="85"/>
      <c r="F61" s="85"/>
      <c r="G61" s="85"/>
    </row>
    <row r="62" spans="1:7" ht="16.5">
      <c r="A62" s="20"/>
      <c r="B62" s="20"/>
      <c r="C62" s="20"/>
      <c r="D62" s="20"/>
      <c r="E62" s="20"/>
      <c r="F62" s="86" t="s">
        <v>276</v>
      </c>
      <c r="G62" s="86"/>
    </row>
    <row r="63" spans="1:7" ht="16.5">
      <c r="A63" s="20"/>
      <c r="B63" s="20"/>
      <c r="C63" s="20"/>
      <c r="D63" s="20"/>
      <c r="E63" s="20"/>
      <c r="F63" s="72"/>
      <c r="G63" s="72"/>
    </row>
    <row r="64" spans="1:7" ht="16.5">
      <c r="A64" s="20"/>
      <c r="B64" s="20"/>
      <c r="C64" s="20"/>
      <c r="D64" s="20"/>
      <c r="E64" s="20"/>
      <c r="F64" s="72"/>
      <c r="G64" s="72"/>
    </row>
    <row r="65" spans="1:7" ht="16.5">
      <c r="A65" s="20"/>
      <c r="B65" s="20"/>
      <c r="C65" s="20"/>
      <c r="D65" s="20"/>
      <c r="E65" s="20"/>
      <c r="F65" s="2"/>
      <c r="G65" s="2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 customHeight="1">
      <c r="A67" s="85" t="s">
        <v>274</v>
      </c>
      <c r="B67" s="85"/>
      <c r="C67" s="85"/>
      <c r="D67" s="85"/>
      <c r="E67" s="85"/>
      <c r="F67" s="85"/>
      <c r="G67" s="85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19">
    <mergeCell ref="F62:G62"/>
    <mergeCell ref="A67:G67"/>
    <mergeCell ref="A59:B59"/>
    <mergeCell ref="E59:F59"/>
    <mergeCell ref="A60:B60"/>
    <mergeCell ref="E60:F60"/>
    <mergeCell ref="A61:G61"/>
    <mergeCell ref="B7:G7"/>
    <mergeCell ref="B8:C8"/>
    <mergeCell ref="F8:G8"/>
    <mergeCell ref="B10:C10"/>
    <mergeCell ref="A58:B58"/>
    <mergeCell ref="E58:F58"/>
    <mergeCell ref="A6:G6"/>
    <mergeCell ref="A1:C1"/>
    <mergeCell ref="D1:G1"/>
    <mergeCell ref="A2:C2"/>
    <mergeCell ref="A3:C3"/>
    <mergeCell ref="A5:G5"/>
  </mergeCells>
  <conditionalFormatting sqref="E11 G11 F11:F30">
    <cfRule type="cellIs" priority="4" dxfId="35" operator="lessThan" stopIfTrue="1">
      <formula>5</formula>
    </cfRule>
  </conditionalFormatting>
  <conditionalFormatting sqref="E12:E56 G12:G56">
    <cfRule type="cellIs" priority="3" dxfId="35" operator="lessThan" stopIfTrue="1">
      <formula>5</formula>
    </cfRule>
  </conditionalFormatting>
  <conditionalFormatting sqref="F31:F56">
    <cfRule type="cellIs" priority="2" dxfId="35" operator="lessThan" stopIfTrue="1">
      <formula>5</formula>
    </cfRule>
  </conditionalFormatting>
  <conditionalFormatting sqref="E11:E56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96" zoomScaleNormal="96" zoomScalePageLayoutView="0" workbookViewId="0" topLeftCell="A1">
      <selection activeCell="J14" sqref="J14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87" t="s">
        <v>0</v>
      </c>
      <c r="B1" s="87"/>
      <c r="C1" s="87"/>
      <c r="D1" s="87" t="s">
        <v>1</v>
      </c>
      <c r="E1" s="87"/>
      <c r="F1" s="87"/>
      <c r="G1" s="87"/>
    </row>
    <row r="2" spans="1:7" s="1" customFormat="1" ht="18.75">
      <c r="A2" s="86" t="s">
        <v>2</v>
      </c>
      <c r="B2" s="86"/>
      <c r="C2" s="86"/>
      <c r="D2" s="2"/>
      <c r="E2" s="2" t="s">
        <v>3</v>
      </c>
      <c r="F2" s="2"/>
      <c r="G2" s="78"/>
    </row>
    <row r="3" spans="1:7" s="1" customFormat="1" ht="16.5">
      <c r="A3" s="86" t="s">
        <v>4</v>
      </c>
      <c r="B3" s="86"/>
      <c r="C3" s="86"/>
      <c r="D3" s="2"/>
      <c r="E3" s="77"/>
      <c r="F3" s="77"/>
      <c r="G3" s="81"/>
    </row>
    <row r="4" spans="1:7" s="1" customFormat="1" ht="18.75">
      <c r="A4" s="6"/>
      <c r="B4" s="78"/>
      <c r="C4" s="78"/>
      <c r="D4" s="78"/>
      <c r="E4" s="7" t="s">
        <v>379</v>
      </c>
      <c r="F4" s="7"/>
      <c r="G4" s="81"/>
    </row>
    <row r="5" spans="1:7" s="1" customFormat="1" ht="27" customHeight="1">
      <c r="A5" s="88" t="s">
        <v>5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31</v>
      </c>
      <c r="B6" s="88"/>
      <c r="C6" s="88"/>
      <c r="D6" s="88"/>
      <c r="E6" s="88"/>
      <c r="F6" s="88"/>
      <c r="G6" s="88"/>
    </row>
    <row r="7" spans="1:7" s="1" customFormat="1" ht="22.5" customHeight="1">
      <c r="A7" s="78"/>
      <c r="B7" s="88" t="s">
        <v>331</v>
      </c>
      <c r="C7" s="88"/>
      <c r="D7" s="88"/>
      <c r="E7" s="88"/>
      <c r="F7" s="88"/>
      <c r="G7" s="88"/>
    </row>
    <row r="8" spans="1:7" s="1" customFormat="1" ht="18.75" customHeight="1">
      <c r="A8" s="8"/>
      <c r="B8" s="103" t="s">
        <v>332</v>
      </c>
      <c r="C8" s="103"/>
      <c r="D8" s="60"/>
      <c r="E8" s="60"/>
      <c r="F8" s="104" t="s">
        <v>226</v>
      </c>
      <c r="G8" s="104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79" t="s">
        <v>6</v>
      </c>
      <c r="B10" s="90" t="s">
        <v>7</v>
      </c>
      <c r="C10" s="90"/>
      <c r="D10" s="79" t="s">
        <v>8</v>
      </c>
      <c r="E10" s="79" t="s">
        <v>9</v>
      </c>
      <c r="F10" s="79" t="s">
        <v>110</v>
      </c>
      <c r="G10" s="79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</v>
      </c>
      <c r="F11" s="14" t="s">
        <v>351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7</v>
      </c>
      <c r="F12" s="14" t="s">
        <v>352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7.5</v>
      </c>
      <c r="F13" s="14" t="s">
        <v>353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7.5</v>
      </c>
      <c r="F14" s="14" t="s">
        <v>354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6</v>
      </c>
      <c r="F15" s="14" t="s">
        <v>355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7</v>
      </c>
      <c r="F16" s="14" t="s">
        <v>356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</v>
      </c>
      <c r="F17" s="14" t="s">
        <v>357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5</v>
      </c>
      <c r="F18" s="14" t="s">
        <v>358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</v>
      </c>
      <c r="F19" s="14" t="s">
        <v>359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7.5</v>
      </c>
      <c r="F20" s="14" t="s">
        <v>360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6.5</v>
      </c>
      <c r="F21" s="14" t="s">
        <v>361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8.5</v>
      </c>
      <c r="F22" s="14" t="s">
        <v>362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7.5</v>
      </c>
      <c r="F23" s="14" t="s">
        <v>363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</v>
      </c>
      <c r="F24" s="14" t="s">
        <v>364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7.5</v>
      </c>
      <c r="F25" s="14" t="s">
        <v>365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7</v>
      </c>
      <c r="F26" s="14" t="s">
        <v>366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</v>
      </c>
      <c r="F27" s="14" t="s">
        <v>367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</v>
      </c>
      <c r="F28" s="14" t="s">
        <v>368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7.5</v>
      </c>
      <c r="F29" s="14" t="s">
        <v>369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8</v>
      </c>
      <c r="F30" s="14" t="s">
        <v>370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6.5</v>
      </c>
      <c r="F31" s="14" t="s">
        <v>371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8.5</v>
      </c>
      <c r="F32" s="14" t="s">
        <v>372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7.5</v>
      </c>
      <c r="F33" s="14" t="s">
        <v>373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8.5</v>
      </c>
      <c r="F34" s="14" t="s">
        <v>374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8</v>
      </c>
      <c r="F35" s="14" t="s">
        <v>375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7</v>
      </c>
      <c r="F36" s="14" t="s">
        <v>376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7</v>
      </c>
      <c r="F37" s="14" t="s">
        <v>377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7.5</v>
      </c>
      <c r="F38" s="14" t="s">
        <v>378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7.5</v>
      </c>
      <c r="F39" s="14" t="s">
        <v>333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7.5</v>
      </c>
      <c r="F40" s="14" t="s">
        <v>334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7</v>
      </c>
      <c r="F41" s="14" t="s">
        <v>335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7.5</v>
      </c>
      <c r="F42" s="14" t="s">
        <v>336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6</v>
      </c>
      <c r="F43" s="14" t="s">
        <v>337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6</v>
      </c>
      <c r="F44" s="14" t="s">
        <v>338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6</v>
      </c>
      <c r="F45" s="14" t="s">
        <v>339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6</v>
      </c>
      <c r="F46" s="14" t="s">
        <v>340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</v>
      </c>
      <c r="F47" s="14" t="s">
        <v>341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6.5</v>
      </c>
      <c r="F48" s="14" t="s">
        <v>342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6.5</v>
      </c>
      <c r="F49" s="14" t="s">
        <v>343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</v>
      </c>
      <c r="F50" s="14" t="s">
        <v>344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6.5</v>
      </c>
      <c r="F51" s="14" t="s">
        <v>345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6.5</v>
      </c>
      <c r="F52" s="14" t="s">
        <v>346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5.5</v>
      </c>
      <c r="F53" s="14" t="s">
        <v>347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</v>
      </c>
      <c r="F54" s="14" t="s">
        <v>348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</v>
      </c>
      <c r="F55" s="14" t="s">
        <v>349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6</v>
      </c>
      <c r="F56" s="14" t="s">
        <v>350</v>
      </c>
      <c r="G56" s="15"/>
    </row>
    <row r="58" spans="1:7" ht="16.5" customHeight="1">
      <c r="A58" s="85" t="s">
        <v>24</v>
      </c>
      <c r="B58" s="91"/>
      <c r="C58" s="80">
        <v>46</v>
      </c>
      <c r="D58" s="18"/>
      <c r="E58" s="84"/>
      <c r="F58" s="84"/>
      <c r="G58" s="19"/>
    </row>
    <row r="59" spans="1:7" ht="16.5" customHeight="1">
      <c r="A59" s="82" t="s">
        <v>25</v>
      </c>
      <c r="B59" s="83"/>
      <c r="C59" s="19">
        <f>COUNTIF(E11:E56,"&gt;=5.0")</f>
        <v>46</v>
      </c>
      <c r="D59" s="18"/>
      <c r="E59" s="84"/>
      <c r="F59" s="84"/>
      <c r="G59" s="19"/>
    </row>
    <row r="60" spans="1:7" ht="16.5" customHeight="1">
      <c r="A60" s="82" t="s">
        <v>26</v>
      </c>
      <c r="B60" s="83"/>
      <c r="C60" s="19">
        <f>COUNTIF(E11:E56,"&lt;5.0")</f>
        <v>0</v>
      </c>
      <c r="D60" s="18"/>
      <c r="E60" s="84"/>
      <c r="F60" s="84"/>
      <c r="G60" s="19"/>
    </row>
    <row r="61" spans="2:3" ht="16.5">
      <c r="B61" s="22"/>
      <c r="C61" s="22"/>
    </row>
    <row r="62" spans="2:3" ht="16.5">
      <c r="B62" s="22"/>
      <c r="C62" s="22"/>
    </row>
    <row r="63" spans="2:3" ht="16.5">
      <c r="B63" s="22"/>
      <c r="C63" s="22"/>
    </row>
    <row r="64" spans="2:3" ht="16.5">
      <c r="B64" s="22"/>
      <c r="C64" s="22"/>
    </row>
    <row r="65" spans="2:3" ht="16.5">
      <c r="B65" s="22"/>
      <c r="C65" s="22"/>
    </row>
    <row r="66" spans="2:3" ht="16.5">
      <c r="B66" s="22"/>
      <c r="C66" s="22"/>
    </row>
    <row r="67" ht="16.5">
      <c r="C67" s="22"/>
    </row>
  </sheetData>
  <sheetProtection/>
  <mergeCells count="16">
    <mergeCell ref="A6:G6"/>
    <mergeCell ref="A1:C1"/>
    <mergeCell ref="D1:G1"/>
    <mergeCell ref="A2:C2"/>
    <mergeCell ref="A3:C3"/>
    <mergeCell ref="A5:G5"/>
    <mergeCell ref="B7:G7"/>
    <mergeCell ref="B8:C8"/>
    <mergeCell ref="F8:G8"/>
    <mergeCell ref="B10:C10"/>
    <mergeCell ref="A58:B58"/>
    <mergeCell ref="E58:F58"/>
    <mergeCell ref="A59:B59"/>
    <mergeCell ref="E59:F59"/>
    <mergeCell ref="A60:B60"/>
    <mergeCell ref="E60:F60"/>
  </mergeCells>
  <conditionalFormatting sqref="E11:G11 F12:F38">
    <cfRule type="cellIs" priority="4" dxfId="35" operator="lessThan" stopIfTrue="1">
      <formula>5</formula>
    </cfRule>
  </conditionalFormatting>
  <conditionalFormatting sqref="E12:E56 G12:G56">
    <cfRule type="cellIs" priority="3" dxfId="35" operator="lessThan" stopIfTrue="1">
      <formula>5</formula>
    </cfRule>
  </conditionalFormatting>
  <conditionalFormatting sqref="F39:F56">
    <cfRule type="cellIs" priority="2" dxfId="35" operator="lessThan" stopIfTrue="1">
      <formula>5</formula>
    </cfRule>
  </conditionalFormatting>
  <conditionalFormatting sqref="E11:E56">
    <cfRule type="cellIs" priority="1" dxfId="36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2017-08-21T01:37:22Z</cp:lastPrinted>
  <dcterms:created xsi:type="dcterms:W3CDTF">2017-05-09T00:55:32Z</dcterms:created>
  <dcterms:modified xsi:type="dcterms:W3CDTF">2017-09-20T04:14:30Z</dcterms:modified>
  <cp:category/>
  <cp:version/>
  <cp:contentType/>
  <cp:contentStatus/>
</cp:coreProperties>
</file>